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3613"/>
  <workbookPr autoCompressPictures="0"/>
  <bookViews>
    <workbookView xWindow="-120" yWindow="-120" windowWidth="33320" windowHeight="22420"/>
  </bookViews>
  <sheets>
    <sheet name="1 неделя 2026 года" sheetId="1" r:id="rId1"/>
  </sheets>
  <definedNames>
    <definedName name="_xlnm._FilterDatabase" localSheetId="0" hidden="1">'1 неделя 2026 года'!#REF!</definedName>
    <definedName name="_xlnm.Print_Area" localSheetId="0">'1 неделя 2026 года'!$A$1:$E$85</definedName>
  </definedName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8" i="1" l="1"/>
  <c r="B64" i="1"/>
  <c r="B63" i="1"/>
  <c r="B62" i="1"/>
  <c r="B61" i="1"/>
  <c r="B60" i="1"/>
  <c r="B59" i="1"/>
  <c r="B58" i="1"/>
  <c r="B57" i="1"/>
  <c r="B76" i="1"/>
  <c r="B75" i="1"/>
  <c r="B74" i="1"/>
  <c r="B73" i="1"/>
  <c r="B72" i="1"/>
  <c r="B71" i="1"/>
  <c r="B70" i="1"/>
  <c r="B69" i="1"/>
  <c r="B67" i="1"/>
  <c r="B19" i="1"/>
  <c r="B18" i="1"/>
  <c r="B17" i="1"/>
  <c r="B16" i="1"/>
  <c r="B15" i="1"/>
  <c r="B14" i="1"/>
  <c r="B85" i="1"/>
  <c r="B84" i="1"/>
  <c r="B83" i="1"/>
  <c r="B82" i="1"/>
  <c r="B81" i="1"/>
  <c r="B80" i="1"/>
  <c r="B79" i="1"/>
  <c r="B54" i="1"/>
  <c r="B53" i="1"/>
  <c r="B52" i="1"/>
  <c r="B51" i="1"/>
  <c r="B50" i="1"/>
  <c r="B49" i="1"/>
  <c r="B48" i="1"/>
  <c r="B47" i="1"/>
  <c r="B46" i="1"/>
  <c r="B45" i="1"/>
  <c r="B42" i="1"/>
  <c r="B41" i="1"/>
  <c r="B40" i="1"/>
  <c r="B39" i="1"/>
  <c r="B38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13" i="1"/>
  <c r="B12" i="1"/>
  <c r="B11" i="1"/>
  <c r="B10" i="1"/>
  <c r="B9" i="1"/>
  <c r="B8" i="1"/>
  <c r="B7" i="1"/>
  <c r="B6" i="1"/>
  <c r="B5" i="1"/>
  <c r="B4" i="1"/>
</calcChain>
</file>

<file path=xl/sharedStrings.xml><?xml version="1.0" encoding="utf-8"?>
<sst xmlns="http://schemas.openxmlformats.org/spreadsheetml/2006/main" count="168" uniqueCount="54">
  <si>
    <t>"Дискотека Авторадио"</t>
  </si>
  <si>
    <r>
      <rPr>
        <b/>
        <sz val="11"/>
        <rFont val="Calibri"/>
        <family val="2"/>
        <charset val="204"/>
        <scheme val="minor"/>
      </rPr>
      <t xml:space="preserve">"Дискотека Авторадио" </t>
    </r>
    <r>
      <rPr>
        <sz val="11"/>
        <rFont val="Calibri"/>
        <family val="2"/>
        <charset val="204"/>
        <scheme val="minor"/>
      </rPr>
      <t xml:space="preserve"> Музыкальный фестиваль с участием популярных исполнителей. Россия. 2018-2023гг.</t>
    </r>
  </si>
  <si>
    <t>Среда, 31.12.2025</t>
  </si>
  <si>
    <r>
      <rPr>
        <b/>
        <sz val="11"/>
        <rFont val="Calibri"/>
        <family val="2"/>
        <charset val="204"/>
        <scheme val="minor"/>
      </rPr>
      <t>"Дискотека Авторадио"</t>
    </r>
    <r>
      <rPr>
        <sz val="11"/>
        <rFont val="Calibri"/>
        <family val="2"/>
        <charset val="204"/>
        <scheme val="minor"/>
      </rPr>
      <t xml:space="preserve">  Музыкальный фестиваль с участием популярных исполнителей. Россия. 2018-2023гг.</t>
    </r>
  </si>
  <si>
    <t>Х/ф "Зита и Гита"</t>
  </si>
  <si>
    <t>Мультфильмы</t>
  </si>
  <si>
    <t>Вторник, 30.12.2025</t>
  </si>
  <si>
    <t xml:space="preserve">Мультфильмы </t>
  </si>
  <si>
    <t>Х/ф "Месть и закон"</t>
  </si>
  <si>
    <t>Понедельник, 29.12.2025</t>
  </si>
  <si>
    <t>Суб титры</t>
  </si>
  <si>
    <t>Время МСК</t>
  </si>
  <si>
    <t xml:space="preserve">Х/ф "Месть и закон" </t>
  </si>
  <si>
    <t>Программа "Наше кино. История большой любви"</t>
  </si>
  <si>
    <t>Четверг, 01.01.2026</t>
  </si>
  <si>
    <t>12+</t>
  </si>
  <si>
    <t>+</t>
  </si>
  <si>
    <t>16+</t>
  </si>
  <si>
    <t>Пятница, 02.01.2026</t>
  </si>
  <si>
    <r>
      <rPr>
        <b/>
        <sz val="11"/>
        <rFont val="Calibri"/>
        <family val="2"/>
        <charset val="204"/>
        <scheme val="minor"/>
      </rPr>
      <t>Т/с "Вольф Мессинг: Видевший сквозь время"</t>
    </r>
    <r>
      <rPr>
        <sz val="11"/>
        <rFont val="Calibri"/>
        <family val="2"/>
        <charset val="204"/>
        <scheme val="minor"/>
      </rPr>
      <t xml:space="preserve"> 10-16 серии</t>
    </r>
  </si>
  <si>
    <t>6+</t>
  </si>
  <si>
    <t>Суббота, 03.01.2026</t>
  </si>
  <si>
    <t>Воскресенье, 04.01.2026</t>
  </si>
  <si>
    <r>
      <rPr>
        <b/>
        <sz val="11"/>
        <rFont val="Calibri"/>
        <family val="2"/>
        <charset val="204"/>
        <scheme val="minor"/>
      </rPr>
      <t xml:space="preserve">Т/с "Дружина" </t>
    </r>
    <r>
      <rPr>
        <sz val="11"/>
        <rFont val="Calibri"/>
        <family val="2"/>
        <charset val="204"/>
        <scheme val="minor"/>
      </rPr>
      <t>1-8 серии Боевик, история. Режиссер: Михаил Колпахчиев. В ролях: Сергей Воробьёв, Михаил Богданов, Александр Эрлих и др. Россия, 2015г.</t>
    </r>
  </si>
  <si>
    <r>
      <rPr>
        <b/>
        <sz val="11"/>
        <rFont val="Calibri"/>
        <family val="2"/>
        <charset val="204"/>
        <scheme val="minor"/>
      </rPr>
      <t>Т/с "Вольф Мессинг: Видевший сквозь время"</t>
    </r>
    <r>
      <rPr>
        <sz val="11"/>
        <rFont val="Calibri"/>
        <family val="2"/>
        <charset val="204"/>
        <scheme val="minor"/>
      </rPr>
      <t xml:space="preserve"> 1-10 серии Биография,  мистика, исторический фильм. Режиссеры: Владимир Краснопольский, Валерий Усков. В ролях: Евгений Князев, Александр Хинкис, Роман Гречишкин, Тара Амирханова и др. Россия. 2009г.</t>
    </r>
  </si>
  <si>
    <r>
      <rPr>
        <b/>
        <sz val="11"/>
        <rFont val="Calibri"/>
        <family val="2"/>
        <charset val="204"/>
        <scheme val="minor"/>
      </rPr>
      <t>Т/с "Вольф Мессинг: Видевший сквозь время"</t>
    </r>
    <r>
      <rPr>
        <sz val="11"/>
        <rFont val="Calibri"/>
        <family val="2"/>
        <charset val="204"/>
        <scheme val="minor"/>
      </rPr>
      <t xml:space="preserve"> 1-8 серии Биография,  мистика, исторический фильм. Режиссеры: Владимир Краснопольский, Валерий Усков. В ролях: Евгений Князев, Александр Хинкис, Роман Гречишкин, Тара Амирханова и др. Россия. 2009г.</t>
    </r>
  </si>
  <si>
    <r>
      <rPr>
        <b/>
        <sz val="11"/>
        <rFont val="Calibri"/>
        <family val="2"/>
        <charset val="204"/>
        <scheme val="minor"/>
      </rPr>
      <t xml:space="preserve">Х/ф "Алые паруса" </t>
    </r>
    <r>
      <rPr>
        <sz val="11"/>
        <rFont val="Calibri"/>
        <family val="2"/>
        <charset val="204"/>
        <scheme val="minor"/>
      </rPr>
      <t>Фэнтези, драма, мелодрама. Режиссер: Александр Птушко. В ролях: Анастасия Вертинская, Василий Лановой, Елена Черемшанова и др. СССР, 1961г.</t>
    </r>
  </si>
  <si>
    <r>
      <rPr>
        <b/>
        <sz val="11"/>
        <rFont val="Calibri"/>
        <family val="2"/>
        <charset val="204"/>
        <scheme val="minor"/>
      </rPr>
      <t>Х/ф "Приключения желтого чемоданчика"</t>
    </r>
    <r>
      <rPr>
        <sz val="11"/>
        <rFont val="Calibri"/>
        <family val="2"/>
        <charset val="204"/>
        <scheme val="minor"/>
      </rPr>
      <t xml:space="preserve"> Комедия, семейный, детский. Режиссер: Илья Фрэз . В ролях: Андрей Громов, Татьяна Пельтцер, Евгений Лебедев и др.  СССР, 1970г.</t>
    </r>
  </si>
  <si>
    <r>
      <t>Х/ф "Там, на неведомых дорожках"</t>
    </r>
    <r>
      <rPr>
        <sz val="11"/>
        <rFont val="Calibri"/>
        <family val="2"/>
        <charset val="204"/>
        <scheme val="minor"/>
      </rPr>
      <t xml:space="preserve"> Сказка, приключения. Режиссер: Михаил Юзовский. В ролях: Роман Монастырский, Татьяна Пельтцер, Леонид Харитонов, Татьяна Аксюта и др. СССР. 1982г. </t>
    </r>
  </si>
  <si>
    <r>
      <rPr>
        <b/>
        <sz val="11"/>
        <rFont val="Calibri"/>
        <family val="2"/>
        <charset val="204"/>
        <scheme val="minor"/>
      </rPr>
      <t xml:space="preserve">Х/ф "Старик Хоттабыч" </t>
    </r>
    <r>
      <rPr>
        <sz val="11"/>
        <rFont val="Calibri"/>
        <family val="2"/>
        <charset val="204"/>
        <scheme val="minor"/>
      </rPr>
      <t>Фэнтези, приключения, детский, семейный. Режиссер: Геннадий Казанский. В ролях: Николай Волков, Алексей Литвинов, Геннадий Худяков и др. СССР, 1956г.</t>
    </r>
  </si>
  <si>
    <r>
      <rPr>
        <b/>
        <sz val="11"/>
        <color theme="1"/>
        <rFont val="Calibri"/>
        <family val="2"/>
        <charset val="204"/>
        <scheme val="minor"/>
      </rPr>
      <t xml:space="preserve">Х/ф "Месть и закон" </t>
    </r>
    <r>
      <rPr>
        <sz val="11"/>
        <color theme="1"/>
        <rFont val="Calibri"/>
        <family val="2"/>
        <charset val="204"/>
        <scheme val="minor"/>
      </rPr>
      <t>Боевик, приключения. Режиссер: Рамеш Сиппи. В ролях: Санджив Кумар, Дхармендра, Амитабх Баччан, Амджад Кхан и др. Индия, 1975г.</t>
    </r>
  </si>
  <si>
    <r>
      <rPr>
        <b/>
        <sz val="11"/>
        <rFont val="Calibri"/>
        <family val="2"/>
        <charset val="204"/>
        <scheme val="minor"/>
      </rPr>
      <t xml:space="preserve">Х/ф "На Дерибасовской хорошая погода, или на Брайтон-Бич опять идут дожди" </t>
    </r>
    <r>
      <rPr>
        <sz val="11"/>
        <rFont val="Calibri"/>
        <family val="2"/>
        <charset val="204"/>
        <scheme val="minor"/>
      </rPr>
      <t>Боевик, комедия, криминал. Режиссер: Леонид Гайдай. В ролях: Дмитрий Харатьян, Келли МакГрилл, Андрей Мягков и др. Россия, США, 1992г.</t>
    </r>
  </si>
  <si>
    <r>
      <rPr>
        <b/>
        <sz val="11"/>
        <rFont val="Calibri"/>
        <family val="2"/>
        <charset val="204"/>
        <scheme val="minor"/>
      </rPr>
      <t>Х/ф "Вокзал для двоих"</t>
    </r>
    <r>
      <rPr>
        <sz val="11"/>
        <rFont val="Calibri"/>
        <family val="2"/>
        <charset val="204"/>
        <scheme val="minor"/>
      </rPr>
      <t xml:space="preserve"> Мелодрама. Режиссер: Эльдар Рязанов. В ролях: Олег Басилашвили, Людмила Гурченко, Никита Михалков, Нонна Мордюкова и др. СССР, 1982г.</t>
    </r>
  </si>
  <si>
    <r>
      <rPr>
        <b/>
        <sz val="11"/>
        <rFont val="Calibri"/>
        <family val="2"/>
        <charset val="204"/>
        <scheme val="minor"/>
      </rPr>
      <t xml:space="preserve">Х/ф "Зигзаг удачи" </t>
    </r>
    <r>
      <rPr>
        <sz val="11"/>
        <rFont val="Calibri"/>
        <family val="2"/>
        <charset val="204"/>
        <scheme val="minor"/>
      </rPr>
      <t>Комедия. Режиссеры: Эльдар Рязанов, Фёдор Хитрук. В ролях: Евгений Леонов, Ирина Скобцева, Валентина Теличкина, Евгений Евстигнеев и др. СССР, 1968г.</t>
    </r>
  </si>
  <si>
    <r>
      <rPr>
        <b/>
        <sz val="11"/>
        <rFont val="Calibri"/>
        <family val="2"/>
        <charset val="204"/>
        <scheme val="minor"/>
      </rPr>
      <t>Х/ф "Золушка"</t>
    </r>
    <r>
      <rPr>
        <sz val="11"/>
        <rFont val="Calibri"/>
        <family val="2"/>
        <charset val="204"/>
        <scheme val="minor"/>
      </rPr>
      <t xml:space="preserve"> Мюзикл, фэнтези, мелодрама, комедия, семейный. Режиссер: Надежда Кошеверова, Михаил Шапиро. В ролях: Янина Жеймо, Алексей Консовский, Эраст Гарин и др. СССР, 1947г.</t>
    </r>
  </si>
  <si>
    <r>
      <rPr>
        <b/>
        <sz val="11"/>
        <rFont val="Calibri"/>
        <family val="2"/>
        <charset val="204"/>
        <scheme val="minor"/>
      </rPr>
      <t xml:space="preserve">Х/ф "Волшебная лампа Аладдина" </t>
    </r>
    <r>
      <rPr>
        <sz val="11"/>
        <rFont val="Calibri"/>
        <family val="2"/>
        <charset val="204"/>
        <scheme val="minor"/>
      </rPr>
      <t>Фэнтези, мелодрама, приключения. Режиссер: Борис Рыцарев. В ролях Борис Быстров, Додо Чоговадзе, Андрей Файт  и др. СССР, 1967г.</t>
    </r>
  </si>
  <si>
    <r>
      <rPr>
        <b/>
        <sz val="11"/>
        <rFont val="Calibri"/>
        <family val="2"/>
        <charset val="204"/>
        <scheme val="minor"/>
      </rPr>
      <t>Х/ф "Зита и Гита"</t>
    </r>
    <r>
      <rPr>
        <sz val="11"/>
        <rFont val="Calibri"/>
        <family val="2"/>
        <charset val="204"/>
        <scheme val="minor"/>
      </rPr>
      <t xml:space="preserve"> Мюзикл, драма, мелодрама, комедия, приключения, семейный. Режиссер: Рамеш Сиппи. В ролях: Дхармендра, Санджив Кумар, Хема Малини и др. Индия, 1972г.</t>
    </r>
  </si>
  <si>
    <r>
      <rPr>
        <b/>
        <sz val="11"/>
        <rFont val="Calibri"/>
        <family val="2"/>
        <charset val="204"/>
        <scheme val="minor"/>
      </rPr>
      <t xml:space="preserve">Х/ф "Танцор диско" </t>
    </r>
    <r>
      <rPr>
        <sz val="11"/>
        <rFont val="Calibri"/>
        <family val="2"/>
        <charset val="204"/>
        <scheme val="minor"/>
      </rPr>
      <t>Мелодрама, музыкальный фильм, боевик, драма. Режиссер: Баббар Субхаш. В ролях: Митхун Чакраборти, Раджеш Кханна, Ким (II), Калпана Ийер, Ом Пури и др. Индия. 1982г.</t>
    </r>
  </si>
  <si>
    <r>
      <rPr>
        <b/>
        <sz val="11"/>
        <rFont val="Calibri"/>
        <family val="2"/>
        <charset val="204"/>
        <scheme val="minor"/>
      </rPr>
      <t>Х/ф "Танцуй, танцуй"</t>
    </r>
    <r>
      <rPr>
        <sz val="11"/>
        <rFont val="Calibri"/>
        <family val="2"/>
        <charset val="204"/>
        <scheme val="minor"/>
      </rPr>
      <t xml:space="preserve"> Мелодрама. Режиссер: Баббар Субхаш. В ролях: Митхун Чакраборти, Смита Патиль, Мандакини, Шакти Капур, Амриш Пури и др. Индия, 1987г.</t>
    </r>
  </si>
  <si>
    <r>
      <rPr>
        <b/>
        <sz val="11"/>
        <rFont val="Calibri"/>
        <family val="2"/>
        <charset val="204"/>
        <scheme val="minor"/>
      </rPr>
      <t>Х/ф "Новогодние приключения Маши и Вити"</t>
    </r>
    <r>
      <rPr>
        <sz val="11"/>
        <rFont val="Calibri"/>
        <family val="2"/>
        <charset val="204"/>
        <scheme val="minor"/>
      </rPr>
      <t xml:space="preserve"> Детский фильм, сказка, музыкальный фильм. Режиссеры: Игорь Усов, Геннадий Казанский. В ролях: Юрий Нахратов, Наталья Симонова, Игорь Ефимов, Ирина Борисова и др. СССР, 1975г.</t>
    </r>
  </si>
  <si>
    <r>
      <t xml:space="preserve">Х/ф "Президент и его внучка" </t>
    </r>
    <r>
      <rPr>
        <sz val="11"/>
        <rFont val="Calibri"/>
        <family val="2"/>
        <charset val="204"/>
        <scheme val="minor"/>
      </rPr>
      <t>Комедия, приключения. Режжисер: Тигран Кеосаян. В ролях: Олег Табаков, Надежда Михалкова, Владимир Ильин, Дина Корзун и др. Россия 1999г.</t>
    </r>
    <r>
      <rPr>
        <b/>
        <sz val="11"/>
        <rFont val="Calibri"/>
        <family val="2"/>
        <charset val="204"/>
        <scheme val="minor"/>
      </rPr>
      <t xml:space="preserve"> </t>
    </r>
  </si>
  <si>
    <r>
      <rPr>
        <b/>
        <sz val="11"/>
        <rFont val="Calibri"/>
        <family val="2"/>
        <charset val="204"/>
        <scheme val="minor"/>
      </rPr>
      <t>Х/ф "Ищите женщину"</t>
    </r>
    <r>
      <rPr>
        <sz val="11"/>
        <rFont val="Calibri"/>
        <family val="2"/>
        <charset val="204"/>
        <scheme val="minor"/>
      </rPr>
      <t xml:space="preserve"> Детектив, комедия, криминал. Режиссер: Алла Сурикова. В ролях: Софико Чиаурели, Леонид Куравлёв, Сергей Юрский и др. СССР, 1982г.</t>
    </r>
  </si>
  <si>
    <r>
      <rPr>
        <b/>
        <sz val="11"/>
        <rFont val="Calibri"/>
        <family val="2"/>
        <charset val="204"/>
        <scheme val="minor"/>
      </rPr>
      <t>Х/ф "Садко"</t>
    </r>
    <r>
      <rPr>
        <sz val="11"/>
        <rFont val="Calibri"/>
        <family val="2"/>
        <charset val="204"/>
        <scheme val="minor"/>
      </rPr>
      <t xml:space="preserve"> Сказка, экранизация. Режиссер: Александр Птушко. В ролях: Сергей Столяров, Алла Ларионова, Михаил Трояновский, Надир Малишевский и др. СССР, 1952г.</t>
    </r>
  </si>
  <si>
    <r>
      <t>Х/ф "Старушки в снегах"</t>
    </r>
    <r>
      <rPr>
        <sz val="11"/>
        <rFont val="Calibri"/>
        <family val="2"/>
        <charset val="204"/>
        <scheme val="minor"/>
      </rPr>
      <t xml:space="preserve"> Новогодняя лирическая комедия. Режиссер: Всеволод Аравин. В ролях: Елена Сафонова, Татьяна Орлова, Марина Яковлева, Андрей Аверьянов и др. Россия. 2021г.</t>
    </r>
  </si>
  <si>
    <r>
      <t>Х/ф "Дуэнья"</t>
    </r>
    <r>
      <rPr>
        <sz val="11"/>
        <rFont val="Calibri"/>
        <family val="2"/>
        <charset val="204"/>
        <scheme val="minor"/>
      </rPr>
      <t xml:space="preserve"> Комедия, мелодрама, приключения. Режтиссер: Михаил Григорьев. В ролях: Татьяна Васильева, Ирина Муравьёва, Александр Король, Марина Ливанова и др. СССР. 1978г.</t>
    </r>
  </si>
  <si>
    <t>Новости</t>
  </si>
  <si>
    <t xml:space="preserve">Новости </t>
  </si>
  <si>
    <r>
      <t>Т/с "Адмиралъ"</t>
    </r>
    <r>
      <rPr>
        <sz val="11"/>
        <color theme="1"/>
        <rFont val="Calibri"/>
        <family val="2"/>
        <charset val="204"/>
        <scheme val="minor"/>
      </rPr>
      <t xml:space="preserve"> 1-8 серии Биография, мелодрама, военный фильм, исторический фильм. Режиссер: Андрей Кравчук. В ролях: Константин Хабенский, Елизавета Боярская, Владислав Ветров, Анна Ковальчук и др. Россия. 2009г.</t>
    </r>
    <r>
      <rPr>
        <b/>
        <sz val="11"/>
        <color theme="1"/>
        <rFont val="Calibri"/>
        <family val="2"/>
        <charset val="204"/>
        <scheme val="minor"/>
      </rPr>
      <t xml:space="preserve"> </t>
    </r>
  </si>
  <si>
    <r>
      <t>Т/с "Адмиралъ"</t>
    </r>
    <r>
      <rPr>
        <sz val="11"/>
        <color theme="1"/>
        <rFont val="Calibri"/>
        <family val="2"/>
        <charset val="204"/>
        <scheme val="minor"/>
      </rPr>
      <t xml:space="preserve"> 8-10 серии</t>
    </r>
  </si>
  <si>
    <r>
      <rPr>
        <b/>
        <sz val="11"/>
        <rFont val="Calibri"/>
        <family val="2"/>
        <charset val="204"/>
        <scheme val="minor"/>
      </rPr>
      <t>Т/с "Старушки в бегах"</t>
    </r>
    <r>
      <rPr>
        <sz val="11"/>
        <rFont val="Calibri"/>
        <family val="2"/>
        <charset val="204"/>
        <scheme val="minor"/>
      </rPr>
      <t xml:space="preserve"> 1-4 серии Комедия, мелодрама. Режиссер: Алексей Колмогоров. В ролях: Елена Сафонова, Татьяна Орлова, Марина Яковлева, Алёна Коломина и др. Россия. 2017г.</t>
    </r>
  </si>
  <si>
    <t>Возр. огр.</t>
  </si>
  <si>
    <t>Местное время</t>
  </si>
  <si>
    <t>МИР+4</t>
  </si>
  <si>
    <r>
      <t>Х/ф "Эта веселая планета"</t>
    </r>
    <r>
      <rPr>
        <sz val="11"/>
        <color rgb="FFFF0000"/>
        <rFont val="Calibri"/>
        <family val="2"/>
        <charset val="204"/>
        <scheme val="minor"/>
      </rPr>
      <t xml:space="preserve"> Комедия, музыкальный фильм, научная фантастика. Режиссёры: Юрий Сааков, Юрий Цветков. В ролях: Виктор Сергачёв, Екатерина Васильева, Леонид Куравлёв, Александр Вокач и др. СССР, 1973г.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</si>
</sst>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20" fontId="2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Fill="1" applyBorder="1" applyAlignment="1">
      <alignment horizontal="center" vertical="center"/>
    </xf>
    <xf numFmtId="2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20" fontId="3" fillId="0" borderId="1" xfId="0" applyNumberFormat="1" applyFont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20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21" fontId="3" fillId="0" borderId="1" xfId="0" applyNumberFormat="1" applyFont="1" applyBorder="1" applyAlignment="1">
      <alignment horizontal="right" vertical="center"/>
    </xf>
    <xf numFmtId="0" fontId="2" fillId="0" borderId="0" xfId="0" applyFont="1" applyFill="1" applyAlignment="1">
      <alignment horizontal="center" vertical="center"/>
    </xf>
    <xf numFmtId="2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20" fontId="6" fillId="0" borderId="1" xfId="0" applyNumberFormat="1" applyFont="1" applyFill="1" applyBorder="1" applyAlignment="1">
      <alignment horizontal="center" vertical="center"/>
    </xf>
    <xf numFmtId="20" fontId="6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20" fontId="8" fillId="0" borderId="1" xfId="0" applyNumberFormat="1" applyFont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6" fillId="0" borderId="0" xfId="0" applyFont="1" applyFill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5"/>
  <sheetViews>
    <sheetView tabSelected="1" view="pageBreakPreview" zoomScaleSheetLayoutView="67" workbookViewId="0">
      <selection activeCell="C1" sqref="C1"/>
    </sheetView>
  </sheetViews>
  <sheetFormatPr baseColWidth="10" defaultColWidth="8.83203125" defaultRowHeight="14" x14ac:dyDescent="0"/>
  <cols>
    <col min="1" max="1" width="8.33203125" style="10" bestFit="1" customWidth="1"/>
    <col min="2" max="2" width="7.5" style="21" customWidth="1"/>
    <col min="3" max="3" width="67.83203125" style="13" customWidth="1"/>
    <col min="4" max="4" width="7.1640625" style="10" customWidth="1"/>
    <col min="5" max="5" width="5.83203125" style="10" bestFit="1" customWidth="1"/>
    <col min="6" max="16384" width="8.83203125" style="10"/>
  </cols>
  <sheetData>
    <row r="1" spans="1:5" ht="24">
      <c r="A1" s="18" t="s">
        <v>51</v>
      </c>
      <c r="B1" s="18" t="s">
        <v>11</v>
      </c>
      <c r="C1" s="19" t="s">
        <v>52</v>
      </c>
      <c r="D1" s="18" t="s">
        <v>10</v>
      </c>
      <c r="E1" s="18" t="s">
        <v>50</v>
      </c>
    </row>
    <row r="2" spans="1:5" s="11" customFormat="1">
      <c r="A2" s="7"/>
      <c r="B2" s="7"/>
      <c r="C2" s="20">
        <v>0.16666666666666666</v>
      </c>
      <c r="D2" s="7"/>
      <c r="E2" s="7"/>
    </row>
    <row r="3" spans="1:5" s="11" customFormat="1">
      <c r="A3" s="34" t="s">
        <v>9</v>
      </c>
      <c r="B3" s="34"/>
      <c r="C3" s="34"/>
      <c r="D3" s="34"/>
      <c r="E3" s="34"/>
    </row>
    <row r="4" spans="1:5" s="11" customFormat="1">
      <c r="A4" s="17">
        <v>1.2083333333333333</v>
      </c>
      <c r="B4" s="17">
        <f t="shared" ref="B4:B19" si="0">A4-C$2</f>
        <v>1.0416666666666665</v>
      </c>
      <c r="C4" s="16" t="s">
        <v>7</v>
      </c>
      <c r="D4" s="7"/>
      <c r="E4" s="7" t="s">
        <v>15</v>
      </c>
    </row>
    <row r="5" spans="1:5" ht="42">
      <c r="A5" s="3">
        <v>1.2777777777777777</v>
      </c>
      <c r="B5" s="17">
        <f t="shared" si="0"/>
        <v>1.1111111111111109</v>
      </c>
      <c r="C5" s="16" t="s">
        <v>26</v>
      </c>
      <c r="D5" s="12" t="s">
        <v>16</v>
      </c>
      <c r="E5" s="12" t="s">
        <v>17</v>
      </c>
    </row>
    <row r="6" spans="1:5" ht="42">
      <c r="A6" s="3">
        <v>0.34027777777777779</v>
      </c>
      <c r="B6" s="17">
        <f t="shared" si="0"/>
        <v>0.17361111111111113</v>
      </c>
      <c r="C6" s="1" t="s">
        <v>44</v>
      </c>
      <c r="D6" s="12"/>
      <c r="E6" s="12" t="s">
        <v>17</v>
      </c>
    </row>
    <row r="7" spans="1:5">
      <c r="A7" s="4">
        <v>0.41666666666666669</v>
      </c>
      <c r="B7" s="2">
        <f t="shared" si="0"/>
        <v>0.25</v>
      </c>
      <c r="C7" s="5" t="s">
        <v>45</v>
      </c>
      <c r="D7" s="12"/>
      <c r="E7" s="12"/>
    </row>
    <row r="8" spans="1:5" ht="42">
      <c r="A8" s="3">
        <v>0.4236111111111111</v>
      </c>
      <c r="B8" s="17">
        <f t="shared" si="0"/>
        <v>0.25694444444444442</v>
      </c>
      <c r="C8" s="16" t="s">
        <v>27</v>
      </c>
      <c r="D8" s="12"/>
      <c r="E8" s="12" t="s">
        <v>17</v>
      </c>
    </row>
    <row r="9" spans="1:5" ht="42">
      <c r="A9" s="3">
        <v>0.4861111111111111</v>
      </c>
      <c r="B9" s="17">
        <f t="shared" si="0"/>
        <v>0.31944444444444442</v>
      </c>
      <c r="C9" s="1" t="s">
        <v>28</v>
      </c>
      <c r="D9" s="12"/>
      <c r="E9" s="12" t="s">
        <v>17</v>
      </c>
    </row>
    <row r="10" spans="1:5">
      <c r="A10" s="4">
        <v>0.54166666666666663</v>
      </c>
      <c r="B10" s="2">
        <f t="shared" si="0"/>
        <v>0.375</v>
      </c>
      <c r="C10" s="5" t="s">
        <v>46</v>
      </c>
      <c r="D10" s="12"/>
      <c r="E10" s="12"/>
    </row>
    <row r="11" spans="1:5" ht="42">
      <c r="A11" s="3">
        <v>0.55208333333333337</v>
      </c>
      <c r="B11" s="17">
        <f t="shared" si="0"/>
        <v>0.38541666666666674</v>
      </c>
      <c r="C11" s="16" t="s">
        <v>29</v>
      </c>
      <c r="D11" s="12" t="s">
        <v>16</v>
      </c>
      <c r="E11" s="12" t="s">
        <v>17</v>
      </c>
    </row>
    <row r="12" spans="1:5" ht="28">
      <c r="A12" s="3">
        <v>0.625</v>
      </c>
      <c r="B12" s="17">
        <f t="shared" si="0"/>
        <v>0.45833333333333337</v>
      </c>
      <c r="C12" s="14" t="s">
        <v>30</v>
      </c>
      <c r="D12" s="12" t="s">
        <v>16</v>
      </c>
      <c r="E12" s="12" t="s">
        <v>17</v>
      </c>
    </row>
    <row r="13" spans="1:5" s="25" customFormat="1">
      <c r="A13" s="22">
        <v>0.75</v>
      </c>
      <c r="B13" s="26">
        <f t="shared" si="0"/>
        <v>0.58333333333333337</v>
      </c>
      <c r="C13" s="23" t="s">
        <v>45</v>
      </c>
      <c r="D13" s="24"/>
      <c r="E13" s="24"/>
    </row>
    <row r="14" spans="1:5">
      <c r="A14" s="27">
        <v>0.76041666666666663</v>
      </c>
      <c r="B14" s="28">
        <f t="shared" si="0"/>
        <v>0.59375</v>
      </c>
      <c r="C14" s="5" t="s">
        <v>8</v>
      </c>
      <c r="D14" s="12" t="s">
        <v>16</v>
      </c>
      <c r="E14" s="12" t="s">
        <v>17</v>
      </c>
    </row>
    <row r="15" spans="1:5" ht="42">
      <c r="A15" s="27">
        <v>0.80208333333333337</v>
      </c>
      <c r="B15" s="28">
        <f t="shared" si="0"/>
        <v>0.63541666666666674</v>
      </c>
      <c r="C15" s="16" t="s">
        <v>31</v>
      </c>
      <c r="D15" s="12" t="s">
        <v>16</v>
      </c>
      <c r="E15" s="12" t="s">
        <v>17</v>
      </c>
    </row>
    <row r="16" spans="1:5" ht="42">
      <c r="A16" s="27">
        <v>0.875</v>
      </c>
      <c r="B16" s="28">
        <f t="shared" si="0"/>
        <v>0.70833333333333337</v>
      </c>
      <c r="C16" s="16" t="s">
        <v>32</v>
      </c>
      <c r="D16" s="12" t="s">
        <v>16</v>
      </c>
      <c r="E16" s="12" t="s">
        <v>17</v>
      </c>
    </row>
    <row r="17" spans="1:5" ht="42">
      <c r="A17" s="27">
        <v>0.98958333333333337</v>
      </c>
      <c r="B17" s="28">
        <f t="shared" si="0"/>
        <v>0.82291666666666674</v>
      </c>
      <c r="C17" s="16" t="s">
        <v>33</v>
      </c>
      <c r="D17" s="12" t="s">
        <v>16</v>
      </c>
      <c r="E17" s="12" t="s">
        <v>17</v>
      </c>
    </row>
    <row r="18" spans="1:5">
      <c r="A18" s="27">
        <v>1.0486111111111112</v>
      </c>
      <c r="B18" s="28">
        <f t="shared" si="0"/>
        <v>0.88194444444444453</v>
      </c>
      <c r="C18" s="6" t="s">
        <v>13</v>
      </c>
      <c r="D18" s="12"/>
      <c r="E18" s="12" t="s">
        <v>17</v>
      </c>
    </row>
    <row r="19" spans="1:5" s="11" customFormat="1">
      <c r="A19" s="27">
        <v>1.1180555555555556</v>
      </c>
      <c r="B19" s="28">
        <f t="shared" si="0"/>
        <v>0.95138888888888895</v>
      </c>
      <c r="C19" s="16" t="s">
        <v>7</v>
      </c>
      <c r="D19" s="7"/>
      <c r="E19" s="7" t="s">
        <v>15</v>
      </c>
    </row>
    <row r="20" spans="1:5" s="11" customFormat="1">
      <c r="A20" s="35"/>
      <c r="B20" s="35"/>
      <c r="C20" s="35"/>
      <c r="D20" s="35"/>
      <c r="E20" s="35"/>
    </row>
    <row r="21" spans="1:5" s="11" customFormat="1">
      <c r="A21" s="34" t="s">
        <v>6</v>
      </c>
      <c r="B21" s="34"/>
      <c r="C21" s="34"/>
      <c r="D21" s="34"/>
      <c r="E21" s="34"/>
    </row>
    <row r="22" spans="1:5" s="11" customFormat="1">
      <c r="A22" s="17">
        <v>1.2083333333333333</v>
      </c>
      <c r="B22" s="17">
        <f t="shared" ref="B22:B35" si="1">A22-C$2</f>
        <v>1.0416666666666665</v>
      </c>
      <c r="C22" s="16" t="s">
        <v>5</v>
      </c>
      <c r="D22" s="7"/>
      <c r="E22" s="7" t="s">
        <v>15</v>
      </c>
    </row>
    <row r="23" spans="1:5" ht="42">
      <c r="A23" s="3">
        <v>1.2881944444444444</v>
      </c>
      <c r="B23" s="17">
        <f t="shared" si="1"/>
        <v>1.1215277777777777</v>
      </c>
      <c r="C23" s="16" t="s">
        <v>34</v>
      </c>
      <c r="D23" s="12" t="s">
        <v>16</v>
      </c>
      <c r="E23" s="12" t="s">
        <v>15</v>
      </c>
    </row>
    <row r="24" spans="1:5" ht="42">
      <c r="A24" s="3">
        <v>0.35069444444444442</v>
      </c>
      <c r="B24" s="17">
        <f t="shared" si="1"/>
        <v>0.18402777777777776</v>
      </c>
      <c r="C24" s="16" t="s">
        <v>35</v>
      </c>
      <c r="D24" s="12"/>
      <c r="E24" s="12" t="s">
        <v>20</v>
      </c>
    </row>
    <row r="25" spans="1:5">
      <c r="A25" s="4">
        <v>0.41666666666666669</v>
      </c>
      <c r="B25" s="2">
        <f t="shared" si="1"/>
        <v>0.25</v>
      </c>
      <c r="C25" s="5" t="s">
        <v>46</v>
      </c>
      <c r="D25" s="12"/>
      <c r="E25" s="12"/>
    </row>
    <row r="26" spans="1:5" ht="42">
      <c r="A26" s="3">
        <v>0.4236111111111111</v>
      </c>
      <c r="B26" s="17">
        <f t="shared" si="1"/>
        <v>0.25694444444444442</v>
      </c>
      <c r="C26" s="16" t="s">
        <v>29</v>
      </c>
      <c r="D26" s="12" t="s">
        <v>16</v>
      </c>
      <c r="E26" s="12" t="s">
        <v>17</v>
      </c>
    </row>
    <row r="27" spans="1:5" ht="28">
      <c r="A27" s="3">
        <v>0.49652777777777779</v>
      </c>
      <c r="B27" s="17">
        <f t="shared" si="1"/>
        <v>0.32986111111111116</v>
      </c>
      <c r="C27" s="14" t="s">
        <v>30</v>
      </c>
      <c r="D27" s="12" t="s">
        <v>16</v>
      </c>
      <c r="E27" s="12" t="s">
        <v>17</v>
      </c>
    </row>
    <row r="28" spans="1:5">
      <c r="A28" s="4">
        <v>0.54166666666666663</v>
      </c>
      <c r="B28" s="2">
        <f t="shared" si="1"/>
        <v>0.375</v>
      </c>
      <c r="C28" s="5" t="s">
        <v>46</v>
      </c>
      <c r="D28" s="12"/>
      <c r="E28" s="12"/>
    </row>
    <row r="29" spans="1:5">
      <c r="A29" s="3">
        <v>0.55208333333333337</v>
      </c>
      <c r="B29" s="17">
        <f t="shared" si="1"/>
        <v>0.38541666666666674</v>
      </c>
      <c r="C29" s="5" t="s">
        <v>12</v>
      </c>
      <c r="D29" s="12" t="s">
        <v>16</v>
      </c>
      <c r="E29" s="12" t="s">
        <v>17</v>
      </c>
    </row>
    <row r="30" spans="1:5" ht="42">
      <c r="A30" s="3">
        <v>0.67013888888888884</v>
      </c>
      <c r="B30" s="17">
        <f t="shared" si="1"/>
        <v>0.50347222222222221</v>
      </c>
      <c r="C30" s="16" t="s">
        <v>36</v>
      </c>
      <c r="D30" s="12" t="s">
        <v>16</v>
      </c>
      <c r="E30" s="12" t="s">
        <v>17</v>
      </c>
    </row>
    <row r="31" spans="1:5" s="25" customFormat="1" ht="14.25" customHeight="1">
      <c r="A31" s="22">
        <v>0.75</v>
      </c>
      <c r="B31" s="26">
        <f t="shared" si="1"/>
        <v>0.58333333333333337</v>
      </c>
      <c r="C31" s="23" t="s">
        <v>45</v>
      </c>
      <c r="D31" s="24"/>
      <c r="E31" s="24"/>
    </row>
    <row r="32" spans="1:5">
      <c r="A32" s="27">
        <v>0.76041666666666663</v>
      </c>
      <c r="B32" s="28">
        <f t="shared" si="1"/>
        <v>0.59375</v>
      </c>
      <c r="C32" s="5" t="s">
        <v>4</v>
      </c>
      <c r="D32" s="12" t="s">
        <v>16</v>
      </c>
      <c r="E32" s="12" t="s">
        <v>17</v>
      </c>
    </row>
    <row r="33" spans="1:5" ht="42">
      <c r="A33" s="27">
        <v>0.80555555555555558</v>
      </c>
      <c r="B33" s="28">
        <f t="shared" si="1"/>
        <v>0.63888888888888895</v>
      </c>
      <c r="C33" s="16" t="s">
        <v>38</v>
      </c>
      <c r="D33" s="12" t="s">
        <v>16</v>
      </c>
      <c r="E33" s="12" t="s">
        <v>17</v>
      </c>
    </row>
    <row r="34" spans="1:5" ht="42">
      <c r="A34" s="27">
        <v>0.92361111111111116</v>
      </c>
      <c r="B34" s="28">
        <f t="shared" si="1"/>
        <v>0.75694444444444453</v>
      </c>
      <c r="C34" s="16" t="s">
        <v>37</v>
      </c>
      <c r="D34" s="12" t="s">
        <v>16</v>
      </c>
      <c r="E34" s="12" t="s">
        <v>17</v>
      </c>
    </row>
    <row r="35" spans="1:5" ht="28">
      <c r="A35" s="27">
        <v>1.03125</v>
      </c>
      <c r="B35" s="28">
        <f t="shared" si="1"/>
        <v>0.86458333333333337</v>
      </c>
      <c r="C35" s="6" t="s">
        <v>3</v>
      </c>
      <c r="D35" s="12"/>
      <c r="E35" s="12" t="s">
        <v>15</v>
      </c>
    </row>
    <row r="36" spans="1:5" s="11" customFormat="1">
      <c r="A36" s="35"/>
      <c r="B36" s="35"/>
      <c r="C36" s="35"/>
      <c r="D36" s="35"/>
      <c r="E36" s="35"/>
    </row>
    <row r="37" spans="1:5" s="11" customFormat="1">
      <c r="A37" s="34" t="s">
        <v>2</v>
      </c>
      <c r="B37" s="34"/>
      <c r="C37" s="34"/>
      <c r="D37" s="34"/>
      <c r="E37" s="34"/>
    </row>
    <row r="38" spans="1:5" s="11" customFormat="1" ht="28">
      <c r="A38" s="17">
        <v>1.2083333333333333</v>
      </c>
      <c r="B38" s="17">
        <f t="shared" ref="B38:B42" si="2">A38-C$2</f>
        <v>1.0416666666666665</v>
      </c>
      <c r="C38" s="16" t="s">
        <v>1</v>
      </c>
      <c r="D38" s="7"/>
      <c r="E38" s="12" t="s">
        <v>15</v>
      </c>
    </row>
    <row r="39" spans="1:5">
      <c r="A39" s="4">
        <v>0.41666666666666669</v>
      </c>
      <c r="B39" s="2">
        <f t="shared" si="2"/>
        <v>0.25</v>
      </c>
      <c r="C39" s="5" t="s">
        <v>45</v>
      </c>
      <c r="D39" s="12"/>
      <c r="E39" s="12"/>
    </row>
    <row r="40" spans="1:5" s="11" customFormat="1">
      <c r="A40" s="17">
        <v>0.4236111111111111</v>
      </c>
      <c r="B40" s="17">
        <f t="shared" si="2"/>
        <v>0.25694444444444442</v>
      </c>
      <c r="C40" s="1" t="s">
        <v>0</v>
      </c>
      <c r="D40" s="7"/>
      <c r="E40" s="12" t="s">
        <v>15</v>
      </c>
    </row>
    <row r="41" spans="1:5">
      <c r="A41" s="4">
        <v>0.66666666666666663</v>
      </c>
      <c r="B41" s="2">
        <f t="shared" si="2"/>
        <v>0.5</v>
      </c>
      <c r="C41" s="5" t="s">
        <v>45</v>
      </c>
      <c r="D41" s="12"/>
      <c r="E41" s="12"/>
    </row>
    <row r="42" spans="1:5" s="11" customFormat="1">
      <c r="A42" s="17">
        <v>0.67708333333333337</v>
      </c>
      <c r="B42" s="17">
        <f t="shared" si="2"/>
        <v>0.51041666666666674</v>
      </c>
      <c r="C42" s="1" t="s">
        <v>0</v>
      </c>
      <c r="D42" s="7"/>
      <c r="E42" s="12" t="s">
        <v>15</v>
      </c>
    </row>
    <row r="43" spans="1:5" s="8" customFormat="1">
      <c r="A43" s="36"/>
      <c r="B43" s="36"/>
      <c r="C43" s="36"/>
      <c r="D43" s="36"/>
      <c r="E43" s="36"/>
    </row>
    <row r="44" spans="1:5" s="8" customFormat="1">
      <c r="A44" s="33" t="s">
        <v>14</v>
      </c>
      <c r="B44" s="33"/>
      <c r="C44" s="33"/>
      <c r="D44" s="33"/>
      <c r="E44" s="33"/>
    </row>
    <row r="45" spans="1:5" ht="28">
      <c r="A45" s="17">
        <v>1.2083333333333333</v>
      </c>
      <c r="B45" s="17">
        <f t="shared" ref="B45:B54" si="3">A45-C$2</f>
        <v>1.0416666666666665</v>
      </c>
      <c r="C45" s="6" t="s">
        <v>3</v>
      </c>
      <c r="D45" s="7"/>
      <c r="E45" s="12" t="s">
        <v>15</v>
      </c>
    </row>
    <row r="46" spans="1:5">
      <c r="A46" s="3">
        <v>0.3125</v>
      </c>
      <c r="B46" s="17">
        <f t="shared" si="3"/>
        <v>0.14583333333333334</v>
      </c>
      <c r="C46" s="16" t="s">
        <v>5</v>
      </c>
      <c r="D46" s="12"/>
      <c r="E46" s="12" t="s">
        <v>15</v>
      </c>
    </row>
    <row r="47" spans="1:5">
      <c r="A47" s="4">
        <v>0.41666666666666669</v>
      </c>
      <c r="B47" s="2">
        <f t="shared" si="3"/>
        <v>0.25</v>
      </c>
      <c r="C47" s="5" t="s">
        <v>45</v>
      </c>
      <c r="D47" s="12"/>
      <c r="E47" s="7"/>
    </row>
    <row r="48" spans="1:5" ht="42">
      <c r="A48" s="3">
        <v>0.43055555555555558</v>
      </c>
      <c r="B48" s="17">
        <f t="shared" si="3"/>
        <v>0.26388888888888895</v>
      </c>
      <c r="C48" s="16" t="s">
        <v>39</v>
      </c>
      <c r="D48" s="12"/>
      <c r="E48" s="12" t="s">
        <v>15</v>
      </c>
    </row>
    <row r="49" spans="1:5">
      <c r="A49" s="3">
        <v>0.47916666666666669</v>
      </c>
      <c r="B49" s="17">
        <f t="shared" si="3"/>
        <v>0.3125</v>
      </c>
      <c r="C49" s="16" t="s">
        <v>5</v>
      </c>
      <c r="D49" s="12"/>
      <c r="E49" s="12" t="s">
        <v>15</v>
      </c>
    </row>
    <row r="50" spans="1:5" ht="28">
      <c r="A50" s="3">
        <v>0.64236111111111116</v>
      </c>
      <c r="B50" s="17">
        <f t="shared" si="3"/>
        <v>0.47569444444444453</v>
      </c>
      <c r="C50" s="6" t="s">
        <v>23</v>
      </c>
      <c r="D50" s="12" t="s">
        <v>16</v>
      </c>
      <c r="E50" s="12" t="s">
        <v>17</v>
      </c>
    </row>
    <row r="51" spans="1:5" ht="42">
      <c r="A51" s="3">
        <v>0.88888888888888884</v>
      </c>
      <c r="B51" s="17">
        <f t="shared" si="3"/>
        <v>0.72222222222222221</v>
      </c>
      <c r="C51" s="16" t="s">
        <v>42</v>
      </c>
      <c r="D51" s="7" t="s">
        <v>16</v>
      </c>
      <c r="E51" s="7" t="s">
        <v>15</v>
      </c>
    </row>
    <row r="52" spans="1:5" ht="42">
      <c r="A52" s="3">
        <v>0.95138888888888884</v>
      </c>
      <c r="B52" s="17">
        <f t="shared" si="3"/>
        <v>0.78472222222222221</v>
      </c>
      <c r="C52" s="1" t="s">
        <v>40</v>
      </c>
      <c r="D52" s="12" t="s">
        <v>16</v>
      </c>
      <c r="E52" s="12" t="s">
        <v>17</v>
      </c>
    </row>
    <row r="53" spans="1:5" ht="42">
      <c r="A53" s="3">
        <v>1.0173611111111112</v>
      </c>
      <c r="B53" s="17">
        <f t="shared" si="3"/>
        <v>0.85069444444444453</v>
      </c>
      <c r="C53" s="16" t="s">
        <v>33</v>
      </c>
      <c r="D53" s="12" t="s">
        <v>16</v>
      </c>
      <c r="E53" s="12" t="s">
        <v>17</v>
      </c>
    </row>
    <row r="54" spans="1:5">
      <c r="A54" s="3">
        <v>1.0763888888888888</v>
      </c>
      <c r="B54" s="17">
        <f t="shared" si="3"/>
        <v>0.90972222222222221</v>
      </c>
      <c r="C54" s="16" t="s">
        <v>5</v>
      </c>
      <c r="D54" s="12"/>
      <c r="E54" s="12" t="s">
        <v>15</v>
      </c>
    </row>
    <row r="55" spans="1:5" s="8" customFormat="1">
      <c r="A55" s="36"/>
      <c r="B55" s="36"/>
      <c r="C55" s="36"/>
      <c r="D55" s="36"/>
      <c r="E55" s="36"/>
    </row>
    <row r="56" spans="1:5" s="8" customFormat="1">
      <c r="A56" s="33" t="s">
        <v>18</v>
      </c>
      <c r="B56" s="33"/>
      <c r="C56" s="33"/>
      <c r="D56" s="33"/>
      <c r="E56" s="33"/>
    </row>
    <row r="57" spans="1:5" s="8" customFormat="1">
      <c r="A57" s="29">
        <v>1.2083333333333333</v>
      </c>
      <c r="B57" s="29">
        <f t="shared" ref="B57:B64" si="4">A57-C$2</f>
        <v>1.0416666666666665</v>
      </c>
      <c r="C57" s="16" t="s">
        <v>5</v>
      </c>
      <c r="D57" s="7"/>
      <c r="E57" s="12" t="s">
        <v>15</v>
      </c>
    </row>
    <row r="58" spans="1:5" s="8" customFormat="1" ht="28">
      <c r="A58" s="29">
        <v>1.2569444444444444</v>
      </c>
      <c r="B58" s="29">
        <f t="shared" si="4"/>
        <v>1.0902777777777777</v>
      </c>
      <c r="C58" s="16" t="s">
        <v>41</v>
      </c>
      <c r="D58" s="12" t="s">
        <v>16</v>
      </c>
      <c r="E58" s="12" t="s">
        <v>17</v>
      </c>
    </row>
    <row r="59" spans="1:5" s="8" customFormat="1" ht="56">
      <c r="A59" s="29">
        <v>0.375</v>
      </c>
      <c r="B59" s="29">
        <f t="shared" si="4"/>
        <v>0.20833333333333334</v>
      </c>
      <c r="C59" s="9" t="s">
        <v>24</v>
      </c>
      <c r="D59" s="12" t="s">
        <v>16</v>
      </c>
      <c r="E59" s="12" t="s">
        <v>17</v>
      </c>
    </row>
    <row r="60" spans="1:5" s="8" customFormat="1">
      <c r="A60" s="2">
        <v>0.75</v>
      </c>
      <c r="B60" s="2">
        <f t="shared" si="4"/>
        <v>0.58333333333333337</v>
      </c>
      <c r="C60" s="5" t="s">
        <v>45</v>
      </c>
      <c r="D60" s="7"/>
      <c r="E60" s="7"/>
    </row>
    <row r="61" spans="1:5" s="8" customFormat="1">
      <c r="A61" s="29">
        <v>0.76388888888888884</v>
      </c>
      <c r="B61" s="29">
        <f t="shared" si="4"/>
        <v>0.59722222222222221</v>
      </c>
      <c r="C61" s="9" t="s">
        <v>19</v>
      </c>
      <c r="D61" s="12" t="s">
        <v>16</v>
      </c>
      <c r="E61" s="12" t="s">
        <v>17</v>
      </c>
    </row>
    <row r="62" spans="1:5" ht="42">
      <c r="A62" s="27">
        <v>1.0347222222222223</v>
      </c>
      <c r="B62" s="28">
        <f t="shared" si="4"/>
        <v>0.86805555555555569</v>
      </c>
      <c r="C62" s="16" t="s">
        <v>33</v>
      </c>
      <c r="D62" s="12" t="s">
        <v>16</v>
      </c>
      <c r="E62" s="12" t="s">
        <v>17</v>
      </c>
    </row>
    <row r="63" spans="1:5" s="8" customFormat="1">
      <c r="A63" s="3">
        <v>1.09375</v>
      </c>
      <c r="B63" s="29">
        <f t="shared" si="4"/>
        <v>0.92708333333333337</v>
      </c>
      <c r="C63" s="6" t="s">
        <v>13</v>
      </c>
      <c r="D63" s="7"/>
      <c r="E63" s="7" t="s">
        <v>17</v>
      </c>
    </row>
    <row r="64" spans="1:5" s="8" customFormat="1">
      <c r="A64" s="28">
        <v>1.125</v>
      </c>
      <c r="B64" s="28">
        <f t="shared" si="4"/>
        <v>0.95833333333333337</v>
      </c>
      <c r="C64" s="16" t="s">
        <v>5</v>
      </c>
      <c r="D64" s="7"/>
      <c r="E64" s="12" t="s">
        <v>15</v>
      </c>
    </row>
    <row r="65" spans="1:5" s="8" customFormat="1">
      <c r="A65" s="36"/>
      <c r="B65" s="36"/>
      <c r="C65" s="36"/>
      <c r="D65" s="36"/>
      <c r="E65" s="36"/>
    </row>
    <row r="66" spans="1:5" s="8" customFormat="1">
      <c r="A66" s="33" t="s">
        <v>21</v>
      </c>
      <c r="B66" s="33"/>
      <c r="C66" s="33"/>
      <c r="D66" s="33"/>
      <c r="E66" s="33"/>
    </row>
    <row r="67" spans="1:5" s="8" customFormat="1">
      <c r="A67" s="29">
        <v>1.2083333333333333</v>
      </c>
      <c r="B67" s="29">
        <f t="shared" ref="B67:B76" si="5">A67-C$2</f>
        <v>1.0416666666666665</v>
      </c>
      <c r="C67" s="16" t="s">
        <v>5</v>
      </c>
      <c r="D67" s="7"/>
      <c r="E67" s="7" t="s">
        <v>15</v>
      </c>
    </row>
    <row r="68" spans="1:5" s="32" customFormat="1" ht="42">
      <c r="A68" s="27">
        <v>1.2881944444444444</v>
      </c>
      <c r="B68" s="27">
        <f t="shared" si="5"/>
        <v>1.1215277777777777</v>
      </c>
      <c r="C68" s="31" t="s">
        <v>53</v>
      </c>
      <c r="D68" s="24"/>
      <c r="E68" s="24" t="s">
        <v>17</v>
      </c>
    </row>
    <row r="69" spans="1:5" ht="42">
      <c r="A69" s="3">
        <v>0.3576388888888889</v>
      </c>
      <c r="B69" s="29">
        <f t="shared" si="5"/>
        <v>0.19097222222222224</v>
      </c>
      <c r="C69" s="16" t="s">
        <v>39</v>
      </c>
      <c r="D69" s="12"/>
      <c r="E69" s="12" t="s">
        <v>15</v>
      </c>
    </row>
    <row r="70" spans="1:5" s="8" customFormat="1" ht="42">
      <c r="A70" s="29">
        <v>0.41666666666666669</v>
      </c>
      <c r="B70" s="29">
        <f t="shared" si="5"/>
        <v>0.25</v>
      </c>
      <c r="C70" s="15" t="s">
        <v>47</v>
      </c>
      <c r="D70" s="12"/>
      <c r="E70" s="12" t="s">
        <v>17</v>
      </c>
    </row>
    <row r="71" spans="1:5" s="8" customFormat="1">
      <c r="A71" s="2">
        <v>0.75</v>
      </c>
      <c r="B71" s="2">
        <f t="shared" si="5"/>
        <v>0.58333333333333337</v>
      </c>
      <c r="C71" s="5" t="s">
        <v>45</v>
      </c>
      <c r="D71" s="7"/>
      <c r="E71" s="7"/>
    </row>
    <row r="72" spans="1:5" s="8" customFormat="1">
      <c r="A72" s="29">
        <v>0.76388888888888884</v>
      </c>
      <c r="B72" s="29">
        <f t="shared" si="5"/>
        <v>0.59722222222222221</v>
      </c>
      <c r="C72" s="15" t="s">
        <v>48</v>
      </c>
      <c r="D72" s="12"/>
      <c r="E72" s="12" t="s">
        <v>17</v>
      </c>
    </row>
    <row r="73" spans="1:5" s="8" customFormat="1" ht="42">
      <c r="A73" s="28">
        <v>0.87152777777777779</v>
      </c>
      <c r="B73" s="28">
        <f t="shared" si="5"/>
        <v>0.70486111111111116</v>
      </c>
      <c r="C73" s="1" t="s">
        <v>43</v>
      </c>
      <c r="D73" s="7"/>
      <c r="E73" s="7" t="s">
        <v>17</v>
      </c>
    </row>
    <row r="74" spans="1:5" s="8" customFormat="1" ht="28">
      <c r="A74" s="28">
        <v>0.95138888888888884</v>
      </c>
      <c r="B74" s="28">
        <f t="shared" si="5"/>
        <v>0.78472222222222221</v>
      </c>
      <c r="C74" s="16" t="s">
        <v>41</v>
      </c>
      <c r="D74" s="12" t="s">
        <v>16</v>
      </c>
      <c r="E74" s="12" t="s">
        <v>17</v>
      </c>
    </row>
    <row r="75" spans="1:5" s="8" customFormat="1">
      <c r="A75" s="28">
        <v>1.0625</v>
      </c>
      <c r="B75" s="28">
        <f t="shared" si="5"/>
        <v>0.89583333333333337</v>
      </c>
      <c r="C75" s="6" t="s">
        <v>13</v>
      </c>
      <c r="D75" s="7"/>
      <c r="E75" s="7" t="s">
        <v>17</v>
      </c>
    </row>
    <row r="76" spans="1:5" s="8" customFormat="1">
      <c r="A76" s="28">
        <v>1.1319444444444444</v>
      </c>
      <c r="B76" s="28">
        <f t="shared" si="5"/>
        <v>0.96527777777777779</v>
      </c>
      <c r="C76" s="16" t="s">
        <v>5</v>
      </c>
      <c r="D76" s="7"/>
      <c r="E76" s="7" t="s">
        <v>15</v>
      </c>
    </row>
    <row r="77" spans="1:5" s="8" customFormat="1">
      <c r="A77" s="36"/>
      <c r="B77" s="36"/>
      <c r="C77" s="36"/>
      <c r="D77" s="36"/>
      <c r="E77" s="36"/>
    </row>
    <row r="78" spans="1:5" s="8" customFormat="1">
      <c r="A78" s="33" t="s">
        <v>22</v>
      </c>
      <c r="B78" s="33"/>
      <c r="C78" s="33"/>
      <c r="D78" s="33"/>
      <c r="E78" s="33"/>
    </row>
    <row r="79" spans="1:5" s="8" customFormat="1">
      <c r="A79" s="29">
        <v>1.2083333333333333</v>
      </c>
      <c r="B79" s="17">
        <f t="shared" ref="B79:B85" si="6">A79-C$2</f>
        <v>1.0416666666666665</v>
      </c>
      <c r="C79" s="16" t="s">
        <v>5</v>
      </c>
      <c r="D79" s="7"/>
      <c r="E79" s="7" t="s">
        <v>15</v>
      </c>
    </row>
    <row r="80" spans="1:5" s="8" customFormat="1" ht="42">
      <c r="A80" s="28">
        <v>0.29166666666666669</v>
      </c>
      <c r="B80" s="28">
        <f t="shared" si="6"/>
        <v>0.12500000000000003</v>
      </c>
      <c r="C80" s="1" t="s">
        <v>40</v>
      </c>
      <c r="D80" s="12" t="s">
        <v>16</v>
      </c>
      <c r="E80" s="12" t="s">
        <v>17</v>
      </c>
    </row>
    <row r="81" spans="1:5" s="8" customFormat="1" ht="42">
      <c r="A81" s="30">
        <v>0.37152777777777779</v>
      </c>
      <c r="B81" s="28">
        <f t="shared" si="6"/>
        <v>0.20486111111111113</v>
      </c>
      <c r="C81" s="16" t="s">
        <v>42</v>
      </c>
      <c r="D81" s="7" t="s">
        <v>16</v>
      </c>
      <c r="E81" s="7" t="s">
        <v>15</v>
      </c>
    </row>
    <row r="82" spans="1:5" s="8" customFormat="1" ht="28">
      <c r="A82" s="29">
        <v>0.44444444444444442</v>
      </c>
      <c r="B82" s="17">
        <f t="shared" si="6"/>
        <v>0.27777777777777779</v>
      </c>
      <c r="C82" s="6" t="s">
        <v>23</v>
      </c>
      <c r="D82" s="12" t="s">
        <v>16</v>
      </c>
      <c r="E82" s="12" t="s">
        <v>17</v>
      </c>
    </row>
    <row r="83" spans="1:5" s="8" customFormat="1">
      <c r="A83" s="2">
        <v>0.75</v>
      </c>
      <c r="B83" s="2">
        <f t="shared" si="6"/>
        <v>0.58333333333333337</v>
      </c>
      <c r="C83" s="5" t="s">
        <v>45</v>
      </c>
      <c r="D83" s="7"/>
      <c r="E83" s="7"/>
    </row>
    <row r="84" spans="1:5" s="8" customFormat="1" ht="56">
      <c r="A84" s="29">
        <v>0.76388888888888884</v>
      </c>
      <c r="B84" s="17">
        <f t="shared" si="6"/>
        <v>0.59722222222222221</v>
      </c>
      <c r="C84" s="9" t="s">
        <v>25</v>
      </c>
      <c r="D84" s="12" t="s">
        <v>16</v>
      </c>
      <c r="E84" s="12" t="s">
        <v>17</v>
      </c>
    </row>
    <row r="85" spans="1:5" s="8" customFormat="1" ht="42">
      <c r="A85" s="28">
        <v>1.0625</v>
      </c>
      <c r="B85" s="28">
        <f t="shared" si="6"/>
        <v>0.89583333333333337</v>
      </c>
      <c r="C85" s="16" t="s">
        <v>49</v>
      </c>
      <c r="D85" s="7"/>
      <c r="E85" s="7" t="s">
        <v>17</v>
      </c>
    </row>
  </sheetData>
  <mergeCells count="13">
    <mergeCell ref="A3:E3"/>
    <mergeCell ref="A20:E20"/>
    <mergeCell ref="A21:E21"/>
    <mergeCell ref="A36:E36"/>
    <mergeCell ref="A37:E37"/>
    <mergeCell ref="A43:E43"/>
    <mergeCell ref="A44:E44"/>
    <mergeCell ref="A55:E55"/>
    <mergeCell ref="A56:E56"/>
    <mergeCell ref="A65:E65"/>
    <mergeCell ref="A66:E66"/>
    <mergeCell ref="A77:E77"/>
    <mergeCell ref="A78:E78"/>
  </mergeCells>
  <pageMargins left="0.19685039370078741" right="0.19685039370078741" top="0.19685039370078741" bottom="0.19685039370078741" header="0" footer="0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 неделя 2026 года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Глухова Мария Федоровна</dc:creator>
  <cp:lastModifiedBy>me</cp:lastModifiedBy>
  <dcterms:created xsi:type="dcterms:W3CDTF">2025-12-03T13:31:18Z</dcterms:created>
  <dcterms:modified xsi:type="dcterms:W3CDTF">2025-12-27T09:52:40Z</dcterms:modified>
</cp:coreProperties>
</file>