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3613"/>
  <workbookPr autoCompressPictures="0"/>
  <bookViews>
    <workbookView xWindow="-120" yWindow="-120" windowWidth="33700" windowHeight="22120"/>
  </bookViews>
  <sheets>
    <sheet name="51 неделя 2024 года" sheetId="1" r:id="rId1"/>
  </sheets>
  <definedNames>
    <definedName name="_xlnm._FilterDatabase" localSheetId="0" hidden="1">'51 неделя 2024 года'!#REF!</definedName>
    <definedName name="_xlnm.Print_Area" localSheetId="0">'51 неделя 2024 года'!$A$1:$E$165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3" i="1" l="1"/>
  <c r="B127" i="1"/>
  <c r="B126" i="1"/>
  <c r="B123" i="1"/>
  <c r="B122" i="1"/>
  <c r="B121" i="1"/>
  <c r="B120" i="1"/>
  <c r="B119" i="1"/>
  <c r="B88" i="1"/>
  <c r="B87" i="1"/>
  <c r="B86" i="1"/>
  <c r="B85" i="1"/>
  <c r="B84" i="1"/>
  <c r="B83" i="1"/>
  <c r="B82" i="1"/>
  <c r="B81" i="1"/>
  <c r="B37" i="1"/>
  <c r="B36" i="1"/>
  <c r="B35" i="1"/>
  <c r="B34" i="1"/>
  <c r="B33" i="1"/>
  <c r="B32" i="1"/>
  <c r="B31" i="1"/>
  <c r="B147" i="1"/>
  <c r="B77" i="1"/>
  <c r="B76" i="1"/>
  <c r="B20" i="1"/>
  <c r="B28" i="1"/>
  <c r="B27" i="1"/>
  <c r="B96" i="1"/>
  <c r="B95" i="1"/>
  <c r="B94" i="1"/>
  <c r="B93" i="1"/>
  <c r="B92" i="1"/>
  <c r="B91" i="1"/>
  <c r="B90" i="1"/>
  <c r="B89" i="1"/>
  <c r="B59" i="1"/>
  <c r="B58" i="1"/>
  <c r="B12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6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4" i="1"/>
  <c r="B101" i="1"/>
  <c r="B100" i="1"/>
  <c r="B99" i="1"/>
  <c r="B98" i="1"/>
  <c r="B97" i="1"/>
  <c r="B80" i="1"/>
  <c r="B75" i="1"/>
  <c r="B74" i="1"/>
  <c r="B73" i="1"/>
  <c r="B72" i="1"/>
  <c r="B71" i="1"/>
  <c r="B70" i="1"/>
  <c r="B69" i="1"/>
  <c r="B57" i="1"/>
  <c r="B55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26" i="1"/>
  <c r="B25" i="1"/>
  <c r="B24" i="1"/>
  <c r="B23" i="1"/>
  <c r="B22" i="1"/>
  <c r="B19" i="1"/>
  <c r="B18" i="1"/>
  <c r="B17" i="1"/>
  <c r="B16" i="1"/>
  <c r="B15" i="1"/>
  <c r="B14" i="1"/>
  <c r="B13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<sst xmlns="http://schemas.openxmlformats.org/spreadsheetml/2006/main" count="278" uniqueCount="97">
  <si>
    <t>Время МСК</t>
  </si>
  <si>
    <t>Новости</t>
  </si>
  <si>
    <t>Программа "Мировое соглашение"</t>
  </si>
  <si>
    <t>Программа "Дела судебные. Битва за будущее"</t>
  </si>
  <si>
    <t>Программа "Дела судебные. Новые истории"</t>
  </si>
  <si>
    <t>Программа "Дела судебные. Яблоко раздора"</t>
  </si>
  <si>
    <t>Программа "Дела судебные. Деньги верните!"</t>
  </si>
  <si>
    <t>Программа "Исторический детектив с Николаем Валуевым"</t>
  </si>
  <si>
    <t>Программа "ФазендаЛайф"</t>
  </si>
  <si>
    <t xml:space="preserve">Телевикторина "Миллион за 5 минут" </t>
  </si>
  <si>
    <t>Итоговая программа "Вместе"</t>
  </si>
  <si>
    <t xml:space="preserve">Программа "Диктор делает" </t>
  </si>
  <si>
    <t>Первый Евразийский канал</t>
  </si>
  <si>
    <t xml:space="preserve">Премьера! Телевикторина "ИГРА В КИНО. ЧЕМПИОНАТ МИРА" </t>
  </si>
  <si>
    <t>Премьера! Телевикторина "ИГРА В КИНО. ЧЕМПИОНАТ МИРА"</t>
  </si>
  <si>
    <t xml:space="preserve">Воскресенье, 22.12.2024 </t>
  </si>
  <si>
    <t xml:space="preserve">Суббота, 21.12.2024                                                                                                                                                         </t>
  </si>
  <si>
    <t xml:space="preserve">Четверг, 19.12.2024  </t>
  </si>
  <si>
    <t xml:space="preserve">Среда, 18.12.2024 </t>
  </si>
  <si>
    <t>Вторник, 17.12.2024</t>
  </si>
  <si>
    <t xml:space="preserve">Понедельник, 16.12.2024 </t>
  </si>
  <si>
    <t>Программа "Время возможностей. Медицина"</t>
  </si>
  <si>
    <t xml:space="preserve">Первый Евразийский канал </t>
  </si>
  <si>
    <t>Суб титры</t>
  </si>
  <si>
    <t>Возр. огр.</t>
  </si>
  <si>
    <t>Пятница, 20.12.2024</t>
  </si>
  <si>
    <r>
      <rPr>
        <b/>
        <sz val="11"/>
        <rFont val="Calibri"/>
        <family val="2"/>
        <charset val="204"/>
        <scheme val="minor"/>
      </rPr>
      <t xml:space="preserve">Т/с "Щит и меч" </t>
    </r>
    <r>
      <rPr>
        <sz val="11"/>
        <rFont val="Calibri"/>
        <family val="2"/>
        <charset val="204"/>
        <scheme val="minor"/>
      </rPr>
      <t>3-4 серии</t>
    </r>
  </si>
  <si>
    <t>Х/ф "Приключения Электроника"</t>
  </si>
  <si>
    <r>
      <t>Т/с "Большая перемена"</t>
    </r>
    <r>
      <rPr>
        <sz val="11"/>
        <rFont val="Calibri"/>
        <family val="2"/>
        <charset val="204"/>
        <scheme val="minor"/>
      </rPr>
      <t xml:space="preserve"> 1-4 серии</t>
    </r>
  </si>
  <si>
    <t>+</t>
  </si>
  <si>
    <t>16+</t>
  </si>
  <si>
    <t>12+</t>
  </si>
  <si>
    <t>6+</t>
  </si>
  <si>
    <t>18+</t>
  </si>
  <si>
    <r>
      <rPr>
        <b/>
        <sz val="11"/>
        <rFont val="Calibri"/>
        <family val="2"/>
        <charset val="204"/>
        <scheme val="minor"/>
      </rPr>
      <t xml:space="preserve">Т/с "Галина" </t>
    </r>
    <r>
      <rPr>
        <sz val="11"/>
        <rFont val="Calibri"/>
        <family val="2"/>
        <charset val="204"/>
        <scheme val="minor"/>
      </rPr>
      <t>8 серия Биография, мелодрама, драма, исторический фильм. Режиссер: Виталий Павлов. В ролях: Людмила Нильская, Елена Плаксина, Наталья Позднякова, Василий Бочкарёв и др. Россия, 2008г.</t>
    </r>
  </si>
  <si>
    <r>
      <rPr>
        <b/>
        <sz val="11"/>
        <rFont val="Calibri"/>
        <family val="2"/>
        <charset val="204"/>
        <scheme val="minor"/>
      </rPr>
      <t>Х/ф "Возвращение "Святого Луки"</t>
    </r>
    <r>
      <rPr>
        <sz val="11"/>
        <rFont val="Calibri"/>
        <family val="2"/>
        <charset val="204"/>
        <scheme val="minor"/>
      </rPr>
      <t xml:space="preserve"> Детектив. Режиссер: Анатолий Бобровский. В ролях: Всеволод Санаев, Владислав Дворжецкий, Олег Басилашвили, Екатерина Васильева и др. СССР. 1970г.</t>
    </r>
  </si>
  <si>
    <r>
      <t xml:space="preserve">Х/ф "Алые паруса" К юбилею А. Вертинской  </t>
    </r>
    <r>
      <rPr>
        <sz val="11"/>
        <rFont val="Calibri"/>
        <family val="2"/>
        <charset val="204"/>
        <scheme val="minor"/>
      </rPr>
      <t>Фэнтези, драма, мелодрама. Режиссер: Александр Птушко. В ролях: Анастасия Вертинская, Василий Лановой, Елена Черемшанова и др. СССР, 1961г.</t>
    </r>
  </si>
  <si>
    <r>
      <t>Т/с "Большая перемена"</t>
    </r>
    <r>
      <rPr>
        <sz val="11"/>
        <rFont val="Calibri"/>
        <family val="2"/>
        <charset val="204"/>
        <scheme val="minor"/>
      </rPr>
      <t xml:space="preserve"> 1 серия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Мелодрама, комедия. Режиссер: Алексей Коренев. В ролях: Михаил Кононов, Евгений Леонов, Ролан Быков,Александр Збруев и др. СССР, 1972г.</t>
    </r>
  </si>
  <si>
    <r>
      <rPr>
        <b/>
        <sz val="11"/>
        <rFont val="Calibri"/>
        <family val="2"/>
        <charset val="204"/>
        <scheme val="minor"/>
      </rPr>
      <t xml:space="preserve">Х/ф "Интердевочка" </t>
    </r>
    <r>
      <rPr>
        <sz val="11"/>
        <rFont val="Calibri"/>
        <family val="2"/>
        <charset val="204"/>
        <scheme val="minor"/>
      </rPr>
      <t>Драма, экранизация. Режиссер: Пётр Тодоровский. В ролях: Елена Яковлева, Томас Лаустиола, Лариса Малеванная, Анастасия Немоляева и др. СССР, Швеция, 1989г.</t>
    </r>
  </si>
  <si>
    <r>
      <t xml:space="preserve">Х/ф "Случай с Полыниным" К юбилею А. Вертинской  </t>
    </r>
    <r>
      <rPr>
        <sz val="11"/>
        <rFont val="Calibri"/>
        <family val="2"/>
        <charset val="204"/>
        <scheme val="minor"/>
      </rPr>
      <t>Драма, военный фильм, мелодрама. Режиссер: Алексей Сахаров. В ролях: Анастасия Вертинская, Олег Ефремов, Олег Табаков, Нонна Мордюкова и др. СССР. 1970г.</t>
    </r>
  </si>
  <si>
    <r>
      <rPr>
        <b/>
        <sz val="11"/>
        <rFont val="Calibri"/>
        <family val="2"/>
        <charset val="204"/>
        <scheme val="minor"/>
      </rPr>
      <t>Х/ф "Знахарь"</t>
    </r>
    <r>
      <rPr>
        <sz val="11"/>
        <rFont val="Calibri"/>
        <family val="2"/>
        <charset val="204"/>
        <scheme val="minor"/>
      </rPr>
      <t xml:space="preserve"> Драма, мелодрама. Режиссер: Ежи Гоффман. В ролях: Ежи Биньчицкий, Анна Дымна, Томаш Стокингер и др. Польша, 1981г.</t>
    </r>
  </si>
  <si>
    <r>
      <t xml:space="preserve">Х/ф "На Дерибасовской хорошая погода, или На Брайтон-Бич опять идут дожди" </t>
    </r>
    <r>
      <rPr>
        <sz val="11"/>
        <rFont val="Calibri"/>
        <family val="2"/>
        <charset val="204"/>
        <scheme val="minor"/>
      </rPr>
      <t>Комедия, приключения, криминальный фильм. Режиссер: Леонид Гайдай. В ролях: Дмитрий Харатьян, Келли Мак-Грилл, Андрей Мягков, Михаил Кокшенов и др. Россия, США, 1992г.</t>
    </r>
  </si>
  <si>
    <r>
      <rPr>
        <b/>
        <sz val="11"/>
        <rFont val="Calibri"/>
        <family val="2"/>
        <charset val="204"/>
        <scheme val="minor"/>
      </rPr>
      <t xml:space="preserve">Х/ф "Ва Банк 2" </t>
    </r>
    <r>
      <rPr>
        <sz val="11"/>
        <rFont val="Calibri"/>
        <family val="2"/>
        <charset val="204"/>
        <scheme val="minor"/>
      </rPr>
      <t>Комедия, криминальный фильм. Режиссер: Юлиуш Махульский. В ролях: Ян Махульский, Леонард Петрашак, Витольд Пыркош, Яцек Хмельник и др.. Польша, 1984г.</t>
    </r>
  </si>
  <si>
    <r>
      <t xml:space="preserve">Х/ф "Не горюй!" К юбилею А. Вертинской </t>
    </r>
    <r>
      <rPr>
        <sz val="11"/>
        <rFont val="Calibri"/>
        <family val="2"/>
        <charset val="204"/>
        <scheme val="minor"/>
      </rPr>
      <t>комедия, экранизация. Режиссер:Георгий Данелия. В ролях: Серго Закариадзе, Вахтанг Кикабидзе, Софико Чиаурели, Анастасия Вертинская и др. СССР. 1968 г.</t>
    </r>
  </si>
  <si>
    <r>
      <t>Х/ф "Дайте жалобную книгу"</t>
    </r>
    <r>
      <rPr>
        <sz val="11"/>
        <rFont val="Calibri"/>
        <family val="2"/>
        <charset val="204"/>
        <scheme val="minor"/>
      </rPr>
      <t xml:space="preserve"> Комедия, мелодрама. Режиссер: Эльдар Рязанов. В ролях: Олег Борисов, Лариса Голубкина, Анатолий Кузнецов, Анатолий Папанов и др. СССР. 1965г.</t>
    </r>
  </si>
  <si>
    <t xml:space="preserve">Программа "Наше кино. История большой любви" </t>
  </si>
  <si>
    <r>
      <rPr>
        <b/>
        <sz val="11"/>
        <rFont val="Calibri"/>
        <family val="2"/>
        <charset val="204"/>
        <scheme val="minor"/>
      </rPr>
      <t>Х/ф "Неподдающиеся</t>
    </r>
    <r>
      <rPr>
        <sz val="11"/>
        <rFont val="Calibri"/>
        <family val="2"/>
        <charset val="204"/>
        <scheme val="minor"/>
      </rPr>
      <t xml:space="preserve">" Комедия, молодежный фильм. Режиссер: Юрий Чулюкин В ролях: Надежда Румянцева, Юрий Белов, Алексей Кожевников, Валентин Козлов и др.  СССР, 1959г. </t>
    </r>
  </si>
  <si>
    <t>Итоги года с В.В.Путиным. Прямая трансляция</t>
  </si>
  <si>
    <r>
      <t>Х/ф "Девушка без адреса"</t>
    </r>
    <r>
      <rPr>
        <sz val="11"/>
        <rFont val="Calibri"/>
        <family val="2"/>
        <charset val="204"/>
        <scheme val="minor"/>
      </rPr>
      <t xml:space="preserve"> Комедия, мелодрама, музыкальный фильм. Режиссер: Эльдар Рязанов. В ролях: Светлана Карпинская, Николай Рыбников, Эраст Гарин, Василий Топорков и др. СССР, 1957г.</t>
    </r>
  </si>
  <si>
    <t>Х/ф "Ва Банк 2"</t>
  </si>
  <si>
    <r>
      <t>Х/ф "Новогодний переполох"</t>
    </r>
    <r>
      <rPr>
        <sz val="11"/>
        <rFont val="Calibri"/>
        <family val="2"/>
        <charset val="204"/>
        <scheme val="minor"/>
      </rPr>
      <t xml:space="preserve">  1-4 серии</t>
    </r>
  </si>
  <si>
    <r>
      <rPr>
        <b/>
        <sz val="11"/>
        <rFont val="Calibri"/>
        <family val="2"/>
        <charset val="204"/>
        <scheme val="minor"/>
      </rPr>
      <t xml:space="preserve">Х/ф "Новогодний переполох" </t>
    </r>
    <r>
      <rPr>
        <sz val="11"/>
        <rFont val="Calibri"/>
        <family val="2"/>
        <charset val="204"/>
        <scheme val="minor"/>
      </rPr>
      <t>1 серия Комедия. Режиссер: Феликс Герчиков. В ролях: Мария Порошина, Даниил Спиваковский, Луиза-Габриэла Бровина и др. Россия, 2012г.</t>
    </r>
  </si>
  <si>
    <t>Д/ф "Вместе выгодно. Медицина"</t>
  </si>
  <si>
    <t xml:space="preserve">Д/ф "Всё для людей. Семья и дети" </t>
  </si>
  <si>
    <t>Местное время</t>
  </si>
  <si>
    <t>МИР+7</t>
  </si>
  <si>
    <t>ПРОФИЛАКТИКА</t>
  </si>
  <si>
    <t>Х/ф "Черный принц"</t>
  </si>
  <si>
    <r>
      <rPr>
        <b/>
        <sz val="11"/>
        <rFont val="Calibri"/>
        <family val="2"/>
        <charset val="204"/>
        <scheme val="minor"/>
      </rPr>
      <t>Т/с "Синичка 4"</t>
    </r>
    <r>
      <rPr>
        <sz val="11"/>
        <rFont val="Calibri"/>
        <family val="2"/>
        <charset val="204"/>
        <scheme val="minor"/>
      </rPr>
      <t xml:space="preserve"> Детектив. Режиссер: Карен Захаров. В ролях: Глафира Тарханова, Сергей Губанов, Кирилл Запорожский, Джульетта Геринг и др. Россия, 2020г.</t>
    </r>
  </si>
  <si>
    <t>Программа "КультЛичности"</t>
  </si>
  <si>
    <t xml:space="preserve">Программа "Рожденные в СССР. Стройка века" </t>
  </si>
  <si>
    <t>Программа "Наше кино. История большой любви"</t>
  </si>
  <si>
    <t>Д/ф "Лео Бокерия. Особый разговор с сердцем"</t>
  </si>
  <si>
    <r>
      <t xml:space="preserve">Х/ф Гори, гори, моя звезда" </t>
    </r>
    <r>
      <rPr>
        <sz val="11"/>
        <rFont val="Calibri"/>
        <family val="2"/>
        <charset val="204"/>
        <scheme val="minor"/>
      </rPr>
      <t>Трагикомедия. Режиссёр: Александр Митта. В ролях: Олег Табаков, Евгений Леонов, Олег Ефремов, Елена Проклова и др. СССР. 1969г.</t>
    </r>
  </si>
  <si>
    <r>
      <t xml:space="preserve">Д/ф "Панфиловцы. Позади Москва" </t>
    </r>
    <r>
      <rPr>
        <b/>
        <sz val="11"/>
        <rFont val="Calibri"/>
        <family val="2"/>
        <charset val="204"/>
        <scheme val="minor"/>
      </rPr>
      <t>Ко Дню независимости Казахстана</t>
    </r>
  </si>
  <si>
    <r>
      <rPr>
        <b/>
        <sz val="11"/>
        <rFont val="Calibri"/>
        <family val="2"/>
        <charset val="204"/>
        <scheme val="minor"/>
      </rPr>
      <t>Х/ф "Черный принц"</t>
    </r>
    <r>
      <rPr>
        <sz val="11"/>
        <rFont val="Calibri"/>
        <family val="2"/>
        <charset val="204"/>
        <scheme val="minor"/>
      </rPr>
      <t xml:space="preserve"> Детектив, криминальный фильм. Режиссер: Анатолий Бобровский. В ролях: Всеволод Санаев, Николай Гриценко, Тамара Сёмина, Раиса Куркина и др. СССР, 1973г.</t>
    </r>
  </si>
  <si>
    <r>
      <rPr>
        <b/>
        <sz val="11"/>
        <rFont val="Calibri"/>
        <family val="2"/>
        <charset val="204"/>
        <scheme val="minor"/>
      </rPr>
      <t>Х/ф "Версия полковника Зорина"</t>
    </r>
    <r>
      <rPr>
        <sz val="11"/>
        <rFont val="Calibri"/>
        <family val="2"/>
        <charset val="204"/>
        <scheme val="minor"/>
      </rPr>
      <t xml:space="preserve"> Детектив, криминальный фильм. Режиссер: Андрей Ладынин. В ролях: Всеволод Санаев, Борис Иванов, Иван Воронов, Вилнис Бекерис и др. СССР, 1978г.</t>
    </r>
  </si>
  <si>
    <r>
      <rPr>
        <b/>
        <sz val="11"/>
        <rFont val="Calibri"/>
        <family val="2"/>
        <charset val="204"/>
        <scheme val="minor"/>
      </rPr>
      <t>Т/с "Синичка"</t>
    </r>
    <r>
      <rPr>
        <sz val="11"/>
        <rFont val="Calibri"/>
        <family val="2"/>
        <charset val="204"/>
        <scheme val="minor"/>
      </rPr>
      <t xml:space="preserve"> Детектив, мелодрама. Режиссер:Илья Казанков. В ролях: Глафира Тарханова, Сергей Губанов, Алексей Демидов, Александр Кузнецов и др. Россия. 2018г.</t>
    </r>
  </si>
  <si>
    <r>
      <rPr>
        <b/>
        <sz val="11"/>
        <rFont val="Calibri"/>
        <family val="2"/>
        <charset val="204"/>
        <scheme val="minor"/>
      </rPr>
      <t xml:space="preserve">Т/с "Синичка 2" </t>
    </r>
    <r>
      <rPr>
        <sz val="11"/>
        <rFont val="Calibri"/>
        <family val="2"/>
        <charset val="204"/>
        <scheme val="minor"/>
      </rPr>
      <t>Детектив, мелодрама. Режиссер: Валентина Власова. В ролях: Глафира Тарханова, Сергей Губанов, Алексей Демидов, Евгения Яр и др. Россия. 2018г.</t>
    </r>
  </si>
  <si>
    <r>
      <rPr>
        <b/>
        <sz val="11"/>
        <rFont val="Calibri"/>
        <family val="2"/>
        <charset val="204"/>
        <scheme val="minor"/>
      </rPr>
      <t>Т/с "Синичка 3"</t>
    </r>
    <r>
      <rPr>
        <sz val="11"/>
        <rFont val="Calibri"/>
        <family val="2"/>
        <charset val="204"/>
        <scheme val="minor"/>
      </rPr>
      <t xml:space="preserve">  Детектив. Режиссер: Карен Захаров. В ролях: Глафира Тарханова, Сергей Губанов, Кирилл Запорожский, Джульетта Геринг и др. Россия. 2020 г.</t>
    </r>
  </si>
  <si>
    <r>
      <rPr>
        <b/>
        <sz val="11"/>
        <rFont val="Calibri"/>
        <family val="2"/>
        <charset val="204"/>
        <scheme val="minor"/>
      </rPr>
      <t>Х/ф "Кадриль"</t>
    </r>
    <r>
      <rPr>
        <sz val="11"/>
        <rFont val="Calibri"/>
        <family val="2"/>
        <charset val="204"/>
        <scheme val="minor"/>
      </rPr>
      <t xml:space="preserve"> Комедия. Режиссер: Виктор Титов  В ролях: Станислав Любшин, Любовь Полищук, Олег Табаков, Валентина Теличкина, Нина Усатова и др. Россия, 1999г.</t>
    </r>
  </si>
  <si>
    <r>
      <rPr>
        <b/>
        <sz val="11"/>
        <rFont val="Calibri"/>
        <family val="2"/>
        <charset val="204"/>
        <scheme val="minor"/>
      </rPr>
      <t xml:space="preserve">Т/с "Щит и меч" </t>
    </r>
    <r>
      <rPr>
        <sz val="11"/>
        <rFont val="Calibri"/>
        <family val="2"/>
        <charset val="204"/>
        <scheme val="minor"/>
      </rPr>
      <t>1-3 серии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 Военный фильм, экранизация, шпионский фильм. Режиссер: Владимир Басов. В ролях: Станислав Любшин, Алла Демидова, Хельга Гёринг, Людмила Чурсина и др. СССР, ГДР, Польша, 1968г.</t>
    </r>
  </si>
  <si>
    <t xml:space="preserve">Программа "Всё, как у людей" </t>
  </si>
  <si>
    <r>
      <rPr>
        <b/>
        <sz val="11"/>
        <rFont val="Calibri"/>
        <family val="2"/>
        <charset val="204"/>
        <scheme val="minor"/>
      </rPr>
      <t>Х/ф "Приключения Буратино</t>
    </r>
    <r>
      <rPr>
        <sz val="11"/>
        <rFont val="Calibri"/>
        <family val="2"/>
        <charset val="204"/>
        <scheme val="minor"/>
      </rPr>
      <t>" экранизация, детский фильм, сказка. Режиссер: Леонид Нечаев В ролях:Дмитрий Иосифов, Татьяна Проценко, Рома Столкарц, Томас Аугустинас и др.СССР. 1975г.</t>
    </r>
  </si>
  <si>
    <r>
      <t>Х/ф "Приключения Электроника" Д</t>
    </r>
    <r>
      <rPr>
        <sz val="11"/>
        <rFont val="Calibri"/>
        <family val="2"/>
        <charset val="204"/>
        <scheme val="minor"/>
      </rPr>
      <t>етский фильм, приключения. Режиссер:Константин Бромберг. В ролях: Юрий Торсуев, Владимир Торсуев, Василий Скромный, Оксана Алексеева и др. СССР. 1979г.</t>
    </r>
  </si>
  <si>
    <r>
      <rPr>
        <b/>
        <sz val="11"/>
        <rFont val="Calibri"/>
        <family val="2"/>
        <charset val="204"/>
        <scheme val="minor"/>
      </rPr>
      <t>Х/ф "Каменный цветок"</t>
    </r>
    <r>
      <rPr>
        <sz val="11"/>
        <rFont val="Calibri"/>
        <family val="2"/>
        <charset val="204"/>
        <scheme val="minor"/>
      </rPr>
      <t xml:space="preserve"> Детский фильм, сказка, экранизация. Режиссер: Александр Птушко. В ролях: Владимир Дружников, Тамара Макарова, Михаил Трояновский, Екатерина Деревщикова и др. СССР, 1946г.</t>
    </r>
  </si>
  <si>
    <r>
      <rPr>
        <b/>
        <sz val="11"/>
        <rFont val="Calibri"/>
        <family val="2"/>
        <charset val="204"/>
        <scheme val="minor"/>
      </rPr>
      <t>Х/ф "Ва-банк"</t>
    </r>
    <r>
      <rPr>
        <sz val="11"/>
        <rFont val="Calibri"/>
        <family val="2"/>
        <charset val="204"/>
        <scheme val="minor"/>
      </rPr>
      <t xml:space="preserve"> Комедия, криминальный фильм. Режиссер: Юлиуш Махульский. В ролях: Ян Махульский, Леонард Петрашак, Витольд Пыркош, Яцек Хмельник и др. Польша, 1981г. </t>
    </r>
  </si>
  <si>
    <r>
      <rPr>
        <b/>
        <sz val="11"/>
        <rFont val="Calibri"/>
        <family val="2"/>
        <charset val="204"/>
        <scheme val="minor"/>
      </rPr>
      <t>Х/ф "Ва-банк"</t>
    </r>
    <r>
      <rPr>
        <sz val="11"/>
        <rFont val="Calibri"/>
        <family val="2"/>
        <charset val="204"/>
        <scheme val="minor"/>
      </rPr>
      <t xml:space="preserve"> </t>
    </r>
  </si>
  <si>
    <r>
      <rPr>
        <b/>
        <sz val="11"/>
        <rFont val="Calibri"/>
        <family val="2"/>
        <charset val="204"/>
        <scheme val="minor"/>
      </rPr>
      <t>Х/ф "Карнавал"</t>
    </r>
    <r>
      <rPr>
        <sz val="11"/>
        <rFont val="Calibri"/>
        <family val="2"/>
        <charset val="204"/>
        <scheme val="minor"/>
      </rPr>
      <t xml:space="preserve"> Комедия, мелодрама, музыкальный фильм. Режиссер:Татьяна Лиознова, В ролях: Ирина Муравьёва, Юрий Яковлев, Клара Лучко, Алевтина Румянцева и др. СССР. 19981 г.</t>
    </r>
  </si>
  <si>
    <r>
      <rPr>
        <b/>
        <sz val="11"/>
        <rFont val="Calibri"/>
        <family val="2"/>
        <charset val="204"/>
        <scheme val="minor"/>
      </rPr>
      <t>Х/ф "Китайский сервиз"</t>
    </r>
    <r>
      <rPr>
        <sz val="11"/>
        <rFont val="Calibri"/>
        <family val="2"/>
        <charset val="204"/>
        <scheme val="minor"/>
      </rPr>
      <t xml:space="preserve"> Комедия. Режиссер: Виталий Москаленко. В ролях: Олег Янковский, Анна Самохина, Владимир Меньшов и др. Россия, 1999г.</t>
    </r>
  </si>
  <si>
    <r>
      <rPr>
        <b/>
        <sz val="11"/>
        <rFont val="Calibri"/>
        <family val="2"/>
        <charset val="204"/>
        <scheme val="minor"/>
      </rPr>
      <t>Т/с "Берия. Проигрыш"</t>
    </r>
    <r>
      <rPr>
        <sz val="11"/>
        <rFont val="Calibri"/>
        <family val="2"/>
        <charset val="204"/>
        <scheme val="minor"/>
      </rPr>
      <t xml:space="preserve"> 1-3 Исторический фильм, драма. Режиссеры: Максим Иванников, Максим Майданов, Карен Захаров, Олег Смольников. В ролях: Владимир Щербаков, Владимир Чуприков, Александр Чернявский, Татьяна Смоляницкая и др. Россия, 2010 г.</t>
    </r>
  </si>
  <si>
    <r>
      <rPr>
        <b/>
        <sz val="11"/>
        <rFont val="Calibri"/>
        <family val="2"/>
        <charset val="204"/>
        <scheme val="minor"/>
      </rPr>
      <t>Т/с "Берия. Проигрыш"</t>
    </r>
    <r>
      <rPr>
        <sz val="11"/>
        <rFont val="Calibri"/>
        <family val="2"/>
        <charset val="204"/>
        <scheme val="minor"/>
      </rPr>
      <t xml:space="preserve"> 3-4 Исторический фильм, драма. Режиссеры: Максим Иванников, Максим Майданов, Карен Захаров, Олег Смольников. В ролях: Владимир Щербаков, Владимир Чуприков, Александр Чернявский, Татьяна Смоляницкая и др. Россия, 2010 г.</t>
    </r>
  </si>
  <si>
    <r>
      <rPr>
        <b/>
        <sz val="11"/>
        <rFont val="Calibri"/>
        <family val="2"/>
        <charset val="204"/>
        <scheme val="minor"/>
      </rPr>
      <t>Х/ф "Артистка из Грибова"</t>
    </r>
    <r>
      <rPr>
        <sz val="11"/>
        <rFont val="Calibri"/>
        <family val="2"/>
        <charset val="204"/>
        <scheme val="minor"/>
      </rPr>
      <t xml:space="preserve"> Мелодрама, комедия. Режиссер: Леонид Квинихидзе. В ролях:  Ирина Муравьёва, Сергей Шакуров, Михаил Пуговкин, Михаил Филиппов и др. СССР, 1988г.</t>
    </r>
  </si>
  <si>
    <r>
      <rPr>
        <b/>
        <sz val="11"/>
        <rFont val="Calibri"/>
        <family val="2"/>
        <charset val="204"/>
        <scheme val="minor"/>
      </rPr>
      <t>Т/с "Легенды о Круге"</t>
    </r>
    <r>
      <rPr>
        <sz val="11"/>
        <rFont val="Calibri"/>
        <family val="2"/>
        <charset val="204"/>
        <scheme val="minor"/>
      </rPr>
      <t xml:space="preserve"> 1-2 серии  Биография, драма. Режиссер: Тимур Кабулов. В ролях: Юрий Кузнецов-Таёжный, Александр Домогаров, Иван Добронравов, Сергей Газаров и др. Россия. 2011г.</t>
    </r>
  </si>
  <si>
    <r>
      <rPr>
        <b/>
        <sz val="11"/>
        <rFont val="Calibri"/>
        <family val="2"/>
        <charset val="204"/>
        <scheme val="minor"/>
      </rPr>
      <t xml:space="preserve">Т/с "Легенды о Круге" </t>
    </r>
    <r>
      <rPr>
        <sz val="11"/>
        <rFont val="Calibri"/>
        <family val="2"/>
        <charset val="204"/>
        <scheme val="minor"/>
      </rPr>
      <t xml:space="preserve">2-4 серии </t>
    </r>
  </si>
  <si>
    <r>
      <rPr>
        <b/>
        <sz val="11"/>
        <rFont val="Calibri"/>
        <family val="2"/>
        <charset val="204"/>
        <scheme val="minor"/>
      </rPr>
      <t>Т/с "Синичка"</t>
    </r>
    <r>
      <rPr>
        <sz val="11"/>
        <rFont val="Calibri"/>
        <family val="2"/>
        <charset val="204"/>
        <scheme val="minor"/>
      </rPr>
      <t xml:space="preserve"> 1-4 серии Детектив, мелодрама. Режиссер:Илья Казанков. В ролях: Глафира Тарханова, Сергей Губанов, Алексей Демидов, Александр Кузнецов и др. Россия. 2018г.</t>
    </r>
  </si>
  <si>
    <r>
      <rPr>
        <b/>
        <sz val="11"/>
        <rFont val="Calibri"/>
        <family val="2"/>
        <charset val="204"/>
        <scheme val="minor"/>
      </rPr>
      <t>Т/с "Синичка"</t>
    </r>
    <r>
      <rPr>
        <sz val="11"/>
        <rFont val="Calibri"/>
        <family val="2"/>
        <charset val="204"/>
        <scheme val="minor"/>
      </rPr>
      <t xml:space="preserve"> 4 серия Детектив, мелодрама. Режиссер:Илья Казанков. В ролях: Глафира Тарханова, Сергей Губанов, Алексей Демидов, Александр Кузнецов и др. Россия. 2018г.</t>
    </r>
  </si>
  <si>
    <r>
      <rPr>
        <b/>
        <sz val="11"/>
        <rFont val="Calibri"/>
        <family val="2"/>
        <charset val="204"/>
        <scheme val="minor"/>
      </rPr>
      <t xml:space="preserve">Т/с "Синичка 2" </t>
    </r>
    <r>
      <rPr>
        <sz val="11"/>
        <rFont val="Calibri"/>
        <family val="2"/>
        <charset val="204"/>
        <scheme val="minor"/>
      </rPr>
      <t>1 серия Детектив, мелодрама. Режиссер: Валентина Власова. В ролях: Глафира Тарханова, Сергей Губанов, Алексей Демидов, Евгения Яр и др. Россия. 2018г.</t>
    </r>
  </si>
  <si>
    <r>
      <rPr>
        <b/>
        <sz val="11"/>
        <rFont val="Calibri"/>
        <family val="2"/>
        <charset val="204"/>
        <scheme val="minor"/>
      </rPr>
      <t>Т/с "Синичка 2"</t>
    </r>
    <r>
      <rPr>
        <sz val="11"/>
        <rFont val="Calibri"/>
        <family val="2"/>
        <charset val="204"/>
        <scheme val="minor"/>
      </rPr>
      <t xml:space="preserve"> 2-4 серии</t>
    </r>
  </si>
  <si>
    <r>
      <rPr>
        <b/>
        <sz val="11"/>
        <rFont val="Calibri"/>
        <family val="2"/>
        <charset val="204"/>
        <scheme val="minor"/>
      </rPr>
      <t>Т/с "Синичка 3"</t>
    </r>
    <r>
      <rPr>
        <sz val="11"/>
        <rFont val="Calibri"/>
        <family val="2"/>
        <charset val="204"/>
        <scheme val="minor"/>
      </rPr>
      <t xml:space="preserve"> 1-4 серии Детектив. Режиссер: Карен Захаров. В ролях: Глафира Тарханова, Сергей Губанов, Кирилл Запорожский, Джульетта Геринг и др. Россия. 2020 г.</t>
    </r>
  </si>
  <si>
    <r>
      <t xml:space="preserve">Т/с "Синичка 3" </t>
    </r>
    <r>
      <rPr>
        <sz val="11"/>
        <rFont val="Calibri"/>
        <family val="2"/>
        <charset val="204"/>
        <scheme val="minor"/>
      </rPr>
      <t>4 серия</t>
    </r>
  </si>
  <si>
    <r>
      <t xml:space="preserve"> Х/ф "Знахарь"</t>
    </r>
    <r>
      <rPr>
        <sz val="11"/>
        <color rgb="FFFF0000"/>
        <rFont val="Calibri"/>
        <family val="2"/>
        <charset val="204"/>
        <scheme val="minor"/>
      </rPr>
      <t xml:space="preserve"> Драма, мелодрама. Режиссер: Ежи Гоффман. В ролях: Ежи Биньчицкий, Анна Дымна, Томаш Стокингер и др. Польша, 1981г.</t>
    </r>
  </si>
  <si>
    <r>
      <t xml:space="preserve">Х/ф "Дети Дон Кихота" </t>
    </r>
    <r>
      <rPr>
        <sz val="11"/>
        <color rgb="FFFF0000"/>
        <rFont val="Calibri"/>
        <family val="2"/>
        <charset val="204"/>
        <scheme val="minor"/>
      </rPr>
      <t>Комедия, мелодрама. Режиссер: Евгений Карелов. В ролях: Анатолий Папанов, Вера Орлова, Владимир Коренев, Лев Прыгунов и др. СССР, 1965г.</t>
    </r>
  </si>
  <si>
    <r>
      <rPr>
        <b/>
        <sz val="11"/>
        <color rgb="FFFF0000"/>
        <rFont val="Calibri"/>
        <family val="2"/>
        <charset val="204"/>
        <scheme val="minor"/>
      </rPr>
      <t xml:space="preserve">Х/ф "Мужчина в моей голове" </t>
    </r>
    <r>
      <rPr>
        <sz val="11"/>
        <color rgb="FFFF0000"/>
        <rFont val="Calibri"/>
        <family val="2"/>
        <charset val="204"/>
        <scheme val="minor"/>
      </rPr>
      <t xml:space="preserve">Комедия, мелодрама. Режиссер: Алексей Пиманов. В ролях: Ольга Погодина, Алексей Серебряков, Андрей Чернышов, Ольга Медынич и др. Россия, 2009г. </t>
    </r>
  </si>
  <si>
    <r>
      <rPr>
        <b/>
        <sz val="11"/>
        <color rgb="FFFF0000"/>
        <rFont val="Calibri"/>
        <family val="2"/>
        <charset val="204"/>
        <scheme val="minor"/>
      </rPr>
      <t xml:space="preserve">Х/ф "Интердевочка" </t>
    </r>
    <r>
      <rPr>
        <sz val="11"/>
        <color rgb="FFFF0000"/>
        <rFont val="Calibri"/>
        <family val="2"/>
        <charset val="204"/>
        <scheme val="minor"/>
      </rPr>
      <t>Драма, экранизация. Режиссер: Пётр Тодоровский. В ролях: Елена Яковлева, Томас Лаустиола, Лариса Малеванная, Анастасия Немоляева и др. СССР, Швеция, 1989г.</t>
    </r>
  </si>
  <si>
    <r>
      <t xml:space="preserve">Х/ф "Не горюй!" </t>
    </r>
    <r>
      <rPr>
        <sz val="11"/>
        <color rgb="FFFF0000"/>
        <rFont val="Calibri"/>
        <family val="2"/>
        <charset val="204"/>
        <scheme val="minor"/>
      </rPr>
      <t>Комедия, экранизация. Режиссер:Георгий Данелия. В ролях: Серго Закариадзе, Вахтанг Кикабидзе, Софико Чиаурели, Анастасия Вертинская и др. СССР. 1968 г.</t>
    </r>
  </si>
  <si>
    <r>
      <t xml:space="preserve">Х/ф "Случай с Полыниным" К юбилею А. Вертинской  </t>
    </r>
    <r>
      <rPr>
        <sz val="11"/>
        <color rgb="FFFF0000"/>
        <rFont val="Calibri"/>
        <family val="2"/>
        <charset val="204"/>
        <scheme val="minor"/>
      </rPr>
      <t>Драма, военный фильм, мелодрама. Режиссер: Алексей Сахаров. В ролях: Анастасия Вертинская, Олег Ефремов, Олег Табаков, Нонна Мордюкова и др. СССР. 1970г.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</si>
</sst>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20" fontId="5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0" fontId="4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0" fontId="4" fillId="0" borderId="1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21" fontId="2" fillId="0" borderId="2" xfId="0" applyNumberFormat="1" applyFont="1" applyBorder="1" applyAlignment="1">
      <alignment horizontal="right" vertical="center"/>
    </xf>
    <xf numFmtId="20" fontId="2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20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Fill="1"/>
    <xf numFmtId="0" fontId="2" fillId="0" borderId="1" xfId="0" applyFont="1" applyFill="1" applyBorder="1"/>
    <xf numFmtId="20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6" fontId="2" fillId="0" borderId="0" xfId="0" applyNumberFormat="1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/>
    <xf numFmtId="0" fontId="6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/>
    </xf>
    <xf numFmtId="2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20" fontId="2" fillId="0" borderId="5" xfId="0" applyNumberFormat="1" applyFont="1" applyFill="1" applyBorder="1" applyAlignment="1">
      <alignment horizontal="center" vertical="center"/>
    </xf>
    <xf numFmtId="20" fontId="2" fillId="0" borderId="6" xfId="0" applyNumberFormat="1" applyFont="1" applyFill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20" fontId="3" fillId="5" borderId="5" xfId="0" applyNumberFormat="1" applyFont="1" applyFill="1" applyBorder="1" applyAlignment="1">
      <alignment horizontal="center" vertical="center"/>
    </xf>
    <xf numFmtId="20" fontId="3" fillId="5" borderId="3" xfId="0" applyNumberFormat="1" applyFont="1" applyFill="1" applyBorder="1" applyAlignment="1">
      <alignment horizontal="center" vertical="center"/>
    </xf>
    <xf numFmtId="20" fontId="3" fillId="5" borderId="6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20" fontId="2" fillId="4" borderId="5" xfId="0" applyNumberFormat="1" applyFont="1" applyFill="1" applyBorder="1" applyAlignment="1">
      <alignment horizontal="center" vertical="center"/>
    </xf>
    <xf numFmtId="20" fontId="2" fillId="4" borderId="6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20" fontId="2" fillId="4" borderId="3" xfId="0" applyNumberFormat="1" applyFont="1" applyFill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tabSelected="1" view="pageBreakPreview" topLeftCell="A73" zoomScale="82" zoomScaleSheetLayoutView="82" workbookViewId="0">
      <selection activeCell="F124" sqref="F1:AF1048576"/>
    </sheetView>
  </sheetViews>
  <sheetFormatPr baseColWidth="10" defaultColWidth="8.83203125" defaultRowHeight="14" x14ac:dyDescent="0"/>
  <cols>
    <col min="1" max="1" width="8.83203125" style="37" customWidth="1"/>
    <col min="2" max="2" width="7.5" style="46" customWidth="1"/>
    <col min="3" max="3" width="69" style="44" customWidth="1"/>
    <col min="4" max="4" width="7.1640625" style="45" customWidth="1"/>
    <col min="5" max="5" width="5.83203125" style="45" bestFit="1" customWidth="1"/>
    <col min="6" max="16384" width="8.83203125" style="37"/>
  </cols>
  <sheetData>
    <row r="1" spans="1:5" ht="24">
      <c r="A1" s="1" t="s">
        <v>54</v>
      </c>
      <c r="B1" s="1" t="s">
        <v>0</v>
      </c>
      <c r="C1" s="1" t="s">
        <v>55</v>
      </c>
      <c r="D1" s="1" t="s">
        <v>23</v>
      </c>
      <c r="E1" s="1" t="s">
        <v>24</v>
      </c>
    </row>
    <row r="2" spans="1:5" ht="14" hidden="1" customHeight="1">
      <c r="A2" s="13"/>
      <c r="B2" s="26"/>
      <c r="C2" s="27">
        <v>0.29166666666666669</v>
      </c>
      <c r="D2" s="13"/>
      <c r="E2" s="13"/>
    </row>
    <row r="3" spans="1:5">
      <c r="A3" s="83" t="s">
        <v>20</v>
      </c>
      <c r="B3" s="83"/>
      <c r="C3" s="83"/>
      <c r="D3" s="83"/>
      <c r="E3" s="83"/>
    </row>
    <row r="4" spans="1:5" ht="42">
      <c r="A4" s="49">
        <v>1.2083333333333333</v>
      </c>
      <c r="B4" s="28">
        <f t="shared" ref="B4:B28" si="0">A4-C$2</f>
        <v>0.91666666666666652</v>
      </c>
      <c r="C4" s="14" t="s">
        <v>34</v>
      </c>
      <c r="D4" s="17" t="s">
        <v>29</v>
      </c>
      <c r="E4" s="13" t="s">
        <v>30</v>
      </c>
    </row>
    <row r="5" spans="1:5">
      <c r="A5" s="49">
        <v>1.2326388888888888</v>
      </c>
      <c r="B5" s="28">
        <f t="shared" si="0"/>
        <v>0.9409722222222221</v>
      </c>
      <c r="C5" s="14" t="s">
        <v>60</v>
      </c>
      <c r="D5" s="17"/>
      <c r="E5" s="13" t="s">
        <v>30</v>
      </c>
    </row>
    <row r="6" spans="1:5">
      <c r="A6" s="15">
        <v>1.25</v>
      </c>
      <c r="B6" s="29">
        <f t="shared" si="0"/>
        <v>0.95833333333333326</v>
      </c>
      <c r="C6" s="3" t="s">
        <v>1</v>
      </c>
      <c r="D6" s="51"/>
      <c r="E6" s="13"/>
    </row>
    <row r="7" spans="1:5">
      <c r="A7" s="49">
        <v>1.2604166666666667</v>
      </c>
      <c r="B7" s="28">
        <f t="shared" si="0"/>
        <v>0.96875</v>
      </c>
      <c r="C7" s="2" t="s">
        <v>64</v>
      </c>
      <c r="D7" s="51"/>
      <c r="E7" s="13" t="s">
        <v>30</v>
      </c>
    </row>
    <row r="8" spans="1:5" ht="42">
      <c r="A8" s="49">
        <v>1.28125</v>
      </c>
      <c r="B8" s="28">
        <f t="shared" si="0"/>
        <v>0.98958333333333326</v>
      </c>
      <c r="C8" s="20" t="s">
        <v>35</v>
      </c>
      <c r="D8" s="51"/>
      <c r="E8" s="13" t="s">
        <v>30</v>
      </c>
    </row>
    <row r="9" spans="1:5" ht="42">
      <c r="A9" s="49">
        <v>0.3611111111111111</v>
      </c>
      <c r="B9" s="28">
        <f t="shared" si="0"/>
        <v>6.944444444444442E-2</v>
      </c>
      <c r="C9" s="20" t="s">
        <v>65</v>
      </c>
      <c r="D9" s="51"/>
      <c r="E9" s="13" t="s">
        <v>30</v>
      </c>
    </row>
    <row r="10" spans="1:5">
      <c r="A10" s="4">
        <v>0.41666666666666669</v>
      </c>
      <c r="B10" s="29">
        <f t="shared" si="0"/>
        <v>0.125</v>
      </c>
      <c r="C10" s="3" t="s">
        <v>1</v>
      </c>
      <c r="D10" s="51"/>
      <c r="E10" s="13"/>
    </row>
    <row r="11" spans="1:5">
      <c r="A11" s="5">
        <v>0.4236111111111111</v>
      </c>
      <c r="B11" s="28">
        <f t="shared" si="0"/>
        <v>0.13194444444444442</v>
      </c>
      <c r="C11" s="6" t="s">
        <v>21</v>
      </c>
      <c r="D11" s="7"/>
      <c r="E11" s="13" t="s">
        <v>31</v>
      </c>
    </row>
    <row r="12" spans="1:5">
      <c r="A12" s="49">
        <v>0.44097222222222227</v>
      </c>
      <c r="B12" s="28">
        <f t="shared" ref="B12" si="1">A12-C$2</f>
        <v>0.14930555555555558</v>
      </c>
      <c r="C12" s="22" t="s">
        <v>57</v>
      </c>
      <c r="D12" s="51"/>
      <c r="E12" s="13" t="s">
        <v>30</v>
      </c>
    </row>
    <row r="13" spans="1:5" ht="42">
      <c r="A13" s="5">
        <v>0.46527777777777773</v>
      </c>
      <c r="B13" s="28">
        <f t="shared" si="0"/>
        <v>0.17361111111111105</v>
      </c>
      <c r="C13" s="24" t="s">
        <v>66</v>
      </c>
      <c r="D13" s="7"/>
      <c r="E13" s="13" t="s">
        <v>30</v>
      </c>
    </row>
    <row r="14" spans="1:5">
      <c r="A14" s="5">
        <v>0.54166666666666663</v>
      </c>
      <c r="B14" s="29">
        <f t="shared" si="0"/>
        <v>0.24999999999999994</v>
      </c>
      <c r="C14" s="3" t="s">
        <v>1</v>
      </c>
      <c r="D14" s="7"/>
      <c r="E14" s="17"/>
    </row>
    <row r="15" spans="1:5">
      <c r="A15" s="49">
        <v>0.55208333333333337</v>
      </c>
      <c r="B15" s="28">
        <f t="shared" si="0"/>
        <v>0.26041666666666669</v>
      </c>
      <c r="C15" s="14" t="s">
        <v>2</v>
      </c>
      <c r="D15" s="7"/>
      <c r="E15" s="13" t="s">
        <v>30</v>
      </c>
    </row>
    <row r="16" spans="1:5">
      <c r="A16" s="49">
        <v>0.59027777777777779</v>
      </c>
      <c r="B16" s="28">
        <f t="shared" si="0"/>
        <v>0.2986111111111111</v>
      </c>
      <c r="C16" s="14" t="s">
        <v>3</v>
      </c>
      <c r="D16" s="7"/>
      <c r="E16" s="13" t="s">
        <v>30</v>
      </c>
    </row>
    <row r="17" spans="1:5">
      <c r="A17" s="49">
        <v>0.62847222222222221</v>
      </c>
      <c r="B17" s="28">
        <f t="shared" si="0"/>
        <v>0.33680555555555552</v>
      </c>
      <c r="C17" s="14" t="s">
        <v>4</v>
      </c>
      <c r="D17" s="8"/>
      <c r="E17" s="13" t="s">
        <v>30</v>
      </c>
    </row>
    <row r="18" spans="1:5">
      <c r="A18" s="15">
        <v>0.66666666666666663</v>
      </c>
      <c r="B18" s="29">
        <f t="shared" si="0"/>
        <v>0.37499999999999994</v>
      </c>
      <c r="C18" s="16" t="s">
        <v>1</v>
      </c>
      <c r="D18" s="13"/>
      <c r="E18" s="13"/>
    </row>
    <row r="19" spans="1:5">
      <c r="A19" s="49">
        <v>0.67708333333333337</v>
      </c>
      <c r="B19" s="28">
        <f t="shared" si="0"/>
        <v>0.38541666666666669</v>
      </c>
      <c r="C19" s="14" t="s">
        <v>5</v>
      </c>
      <c r="D19" s="13"/>
      <c r="E19" s="13" t="s">
        <v>30</v>
      </c>
    </row>
    <row r="20" spans="1:5">
      <c r="A20" s="58">
        <v>0.71875</v>
      </c>
      <c r="B20" s="60">
        <f t="shared" si="0"/>
        <v>0.42708333333333331</v>
      </c>
      <c r="C20" s="90" t="s">
        <v>6</v>
      </c>
      <c r="D20" s="78"/>
      <c r="E20" s="78" t="s">
        <v>30</v>
      </c>
    </row>
    <row r="21" spans="1:5">
      <c r="A21" s="59"/>
      <c r="B21" s="61"/>
      <c r="C21" s="91"/>
      <c r="D21" s="79"/>
      <c r="E21" s="79"/>
    </row>
    <row r="22" spans="1:5">
      <c r="A22" s="15">
        <v>0.77083333333333337</v>
      </c>
      <c r="B22" s="29">
        <f t="shared" si="0"/>
        <v>0.47916666666666669</v>
      </c>
      <c r="C22" s="16" t="s">
        <v>1</v>
      </c>
      <c r="D22" s="13"/>
      <c r="E22" s="13"/>
    </row>
    <row r="23" spans="1:5">
      <c r="A23" s="49">
        <v>0.78472222222222221</v>
      </c>
      <c r="B23" s="28">
        <f t="shared" si="0"/>
        <v>0.49305555555555552</v>
      </c>
      <c r="C23" s="14" t="s">
        <v>13</v>
      </c>
      <c r="D23" s="38"/>
      <c r="E23" s="48" t="s">
        <v>30</v>
      </c>
    </row>
    <row r="24" spans="1:5" ht="42">
      <c r="A24" s="49">
        <v>0.81597222222222221</v>
      </c>
      <c r="B24" s="28">
        <f t="shared" si="0"/>
        <v>0.52430555555555558</v>
      </c>
      <c r="C24" s="20" t="s">
        <v>67</v>
      </c>
      <c r="D24" s="38"/>
      <c r="E24" s="48" t="s">
        <v>30</v>
      </c>
    </row>
    <row r="25" spans="1:5" ht="42">
      <c r="A25" s="49">
        <v>0.97222222222222221</v>
      </c>
      <c r="B25" s="28">
        <f t="shared" si="0"/>
        <v>0.68055555555555558</v>
      </c>
      <c r="C25" s="22" t="s">
        <v>44</v>
      </c>
      <c r="D25" s="13" t="s">
        <v>29</v>
      </c>
      <c r="E25" s="13" t="s">
        <v>30</v>
      </c>
    </row>
    <row r="26" spans="1:5">
      <c r="A26" s="15">
        <v>1.0486111111111112</v>
      </c>
      <c r="B26" s="29">
        <f t="shared" si="0"/>
        <v>0.75694444444444442</v>
      </c>
      <c r="C26" s="16" t="s">
        <v>22</v>
      </c>
      <c r="D26" s="17"/>
      <c r="E26" s="13" t="s">
        <v>31</v>
      </c>
    </row>
    <row r="27" spans="1:5">
      <c r="A27" s="49">
        <v>1.0868055555555556</v>
      </c>
      <c r="B27" s="28">
        <f t="shared" si="0"/>
        <v>0.79513888888888884</v>
      </c>
      <c r="C27" s="14" t="s">
        <v>45</v>
      </c>
      <c r="D27" s="13"/>
      <c r="E27" s="13" t="s">
        <v>30</v>
      </c>
    </row>
    <row r="28" spans="1:5" ht="56">
      <c r="A28" s="49">
        <v>1.1076388888888888</v>
      </c>
      <c r="B28" s="28">
        <f t="shared" si="0"/>
        <v>0.8159722222222221</v>
      </c>
      <c r="C28" s="53" t="s">
        <v>80</v>
      </c>
      <c r="D28" s="53"/>
      <c r="E28" s="51" t="s">
        <v>30</v>
      </c>
    </row>
    <row r="29" spans="1:5">
      <c r="A29" s="88"/>
      <c r="B29" s="88"/>
      <c r="C29" s="88"/>
      <c r="D29" s="88"/>
      <c r="E29" s="88"/>
    </row>
    <row r="30" spans="1:5">
      <c r="A30" s="83" t="s">
        <v>19</v>
      </c>
      <c r="B30" s="83"/>
      <c r="C30" s="83"/>
      <c r="D30" s="83"/>
      <c r="E30" s="83"/>
    </row>
    <row r="31" spans="1:5" ht="56">
      <c r="A31" s="49">
        <v>1.2083333333333333</v>
      </c>
      <c r="B31" s="28">
        <f t="shared" ref="B31:B37" si="2">A31-C$2</f>
        <v>0.91666666666666652</v>
      </c>
      <c r="C31" s="20" t="s">
        <v>81</v>
      </c>
      <c r="D31" s="51"/>
      <c r="E31" s="13" t="s">
        <v>30</v>
      </c>
    </row>
    <row r="32" spans="1:5">
      <c r="A32" s="15">
        <v>1.25</v>
      </c>
      <c r="B32" s="29">
        <f t="shared" si="2"/>
        <v>0.95833333333333326</v>
      </c>
      <c r="C32" s="16" t="s">
        <v>1</v>
      </c>
      <c r="D32" s="18"/>
      <c r="E32" s="17"/>
    </row>
    <row r="33" spans="1:5">
      <c r="A33" s="49">
        <v>1.2569444444444444</v>
      </c>
      <c r="B33" s="28">
        <f t="shared" si="2"/>
        <v>0.96527777777777768</v>
      </c>
      <c r="C33" s="14" t="s">
        <v>59</v>
      </c>
      <c r="D33" s="51"/>
      <c r="E33" s="13" t="s">
        <v>31</v>
      </c>
    </row>
    <row r="34" spans="1:5" ht="42">
      <c r="A34" s="49">
        <v>1.2673611111111112</v>
      </c>
      <c r="B34" s="28">
        <f t="shared" si="2"/>
        <v>0.97569444444444442</v>
      </c>
      <c r="C34" s="20" t="s">
        <v>82</v>
      </c>
      <c r="D34" s="51"/>
      <c r="E34" s="13" t="s">
        <v>30</v>
      </c>
    </row>
    <row r="35" spans="1:5" ht="42">
      <c r="A35" s="49">
        <v>0.375</v>
      </c>
      <c r="B35" s="28">
        <f t="shared" si="2"/>
        <v>8.3333333333333315E-2</v>
      </c>
      <c r="C35" s="14" t="s">
        <v>83</v>
      </c>
      <c r="D35" s="51" t="s">
        <v>29</v>
      </c>
      <c r="E35" s="13" t="s">
        <v>30</v>
      </c>
    </row>
    <row r="36" spans="1:5">
      <c r="A36" s="15">
        <v>0.41666666666666669</v>
      </c>
      <c r="B36" s="29">
        <f t="shared" si="2"/>
        <v>0.125</v>
      </c>
      <c r="C36" s="16" t="s">
        <v>1</v>
      </c>
      <c r="D36" s="51"/>
      <c r="E36" s="13"/>
    </row>
    <row r="37" spans="1:5">
      <c r="A37" s="49">
        <v>0.4236111111111111</v>
      </c>
      <c r="B37" s="28">
        <f t="shared" si="2"/>
        <v>0.13194444444444442</v>
      </c>
      <c r="C37" s="14" t="s">
        <v>84</v>
      </c>
      <c r="D37" s="13" t="s">
        <v>29</v>
      </c>
      <c r="E37" s="13" t="s">
        <v>30</v>
      </c>
    </row>
    <row r="38" spans="1:5">
      <c r="A38" s="15">
        <v>0.54166666666666663</v>
      </c>
      <c r="B38" s="29">
        <f t="shared" ref="B38:B50" si="3">A38-C$2</f>
        <v>0.24999999999999994</v>
      </c>
      <c r="C38" s="16" t="s">
        <v>1</v>
      </c>
      <c r="D38" s="13"/>
      <c r="E38" s="13"/>
    </row>
    <row r="39" spans="1:5">
      <c r="A39" s="49">
        <v>0.55208333333333337</v>
      </c>
      <c r="B39" s="28">
        <f t="shared" si="3"/>
        <v>0.26041666666666669</v>
      </c>
      <c r="C39" s="14" t="s">
        <v>2</v>
      </c>
      <c r="D39" s="13"/>
      <c r="E39" s="13" t="s">
        <v>30</v>
      </c>
    </row>
    <row r="40" spans="1:5">
      <c r="A40" s="49">
        <v>0.59027777777777779</v>
      </c>
      <c r="B40" s="28">
        <f t="shared" si="3"/>
        <v>0.2986111111111111</v>
      </c>
      <c r="C40" s="14" t="s">
        <v>3</v>
      </c>
      <c r="D40" s="13"/>
      <c r="E40" s="13" t="s">
        <v>30</v>
      </c>
    </row>
    <row r="41" spans="1:5">
      <c r="A41" s="49">
        <v>0.62847222222222221</v>
      </c>
      <c r="B41" s="28">
        <f t="shared" si="3"/>
        <v>0.33680555555555552</v>
      </c>
      <c r="C41" s="14" t="s">
        <v>4</v>
      </c>
      <c r="D41" s="13"/>
      <c r="E41" s="13" t="s">
        <v>30</v>
      </c>
    </row>
    <row r="42" spans="1:5">
      <c r="A42" s="15">
        <v>0.66666666666666663</v>
      </c>
      <c r="B42" s="29">
        <f t="shared" si="3"/>
        <v>0.37499999999999994</v>
      </c>
      <c r="C42" s="16" t="s">
        <v>1</v>
      </c>
      <c r="D42" s="13"/>
      <c r="E42" s="13"/>
    </row>
    <row r="43" spans="1:5">
      <c r="A43" s="49">
        <v>0.67708333333333337</v>
      </c>
      <c r="B43" s="28">
        <f t="shared" si="3"/>
        <v>0.38541666666666669</v>
      </c>
      <c r="C43" s="14" t="s">
        <v>5</v>
      </c>
      <c r="D43" s="13"/>
      <c r="E43" s="13" t="s">
        <v>30</v>
      </c>
    </row>
    <row r="44" spans="1:5">
      <c r="A44" s="49">
        <v>0.71875</v>
      </c>
      <c r="B44" s="28">
        <f t="shared" si="3"/>
        <v>0.42708333333333331</v>
      </c>
      <c r="C44" s="14" t="s">
        <v>6</v>
      </c>
      <c r="D44" s="38"/>
      <c r="E44" s="48" t="s">
        <v>30</v>
      </c>
    </row>
    <row r="45" spans="1:5">
      <c r="A45" s="15">
        <v>0.77083333333333337</v>
      </c>
      <c r="B45" s="29">
        <f t="shared" si="3"/>
        <v>0.47916666666666669</v>
      </c>
      <c r="C45" s="16" t="s">
        <v>1</v>
      </c>
      <c r="D45" s="48"/>
      <c r="E45" s="48"/>
    </row>
    <row r="46" spans="1:5">
      <c r="A46" s="49">
        <v>0.78472222222222221</v>
      </c>
      <c r="B46" s="28">
        <f t="shared" si="3"/>
        <v>0.49305555555555552</v>
      </c>
      <c r="C46" s="14" t="s">
        <v>13</v>
      </c>
      <c r="D46" s="51"/>
      <c r="E46" s="13" t="s">
        <v>30</v>
      </c>
    </row>
    <row r="47" spans="1:5" ht="42">
      <c r="A47" s="49">
        <v>0.81597222222222221</v>
      </c>
      <c r="B47" s="28">
        <f t="shared" si="3"/>
        <v>0.52430555555555558</v>
      </c>
      <c r="C47" s="20" t="s">
        <v>68</v>
      </c>
      <c r="D47" s="51"/>
      <c r="E47" s="51" t="s">
        <v>30</v>
      </c>
    </row>
    <row r="48" spans="1:5" ht="28">
      <c r="A48" s="49">
        <v>0.97222222222222221</v>
      </c>
      <c r="B48" s="28">
        <f t="shared" si="3"/>
        <v>0.68055555555555558</v>
      </c>
      <c r="C48" s="23" t="s">
        <v>63</v>
      </c>
      <c r="D48" s="51" t="s">
        <v>29</v>
      </c>
      <c r="E48" s="51" t="s">
        <v>30</v>
      </c>
    </row>
    <row r="49" spans="1:5">
      <c r="A49" s="39">
        <v>1.0520833333333333</v>
      </c>
      <c r="B49" s="29">
        <f t="shared" si="3"/>
        <v>0.76041666666666652</v>
      </c>
      <c r="C49" s="16" t="s">
        <v>12</v>
      </c>
      <c r="D49" s="18"/>
      <c r="E49" s="51" t="s">
        <v>31</v>
      </c>
    </row>
    <row r="50" spans="1:5">
      <c r="A50" s="70">
        <v>1.09375</v>
      </c>
      <c r="B50" s="70">
        <f t="shared" si="3"/>
        <v>0.80208333333333326</v>
      </c>
      <c r="C50" s="72" t="s">
        <v>85</v>
      </c>
      <c r="D50" s="74"/>
      <c r="E50" s="76" t="s">
        <v>30</v>
      </c>
    </row>
    <row r="51" spans="1:5" ht="14" customHeight="1">
      <c r="A51" s="87"/>
      <c r="B51" s="87"/>
      <c r="C51" s="84"/>
      <c r="D51" s="85"/>
      <c r="E51" s="86"/>
    </row>
    <row r="52" spans="1:5">
      <c r="A52" s="71"/>
      <c r="B52" s="71"/>
      <c r="C52" s="73"/>
      <c r="D52" s="75"/>
      <c r="E52" s="77"/>
    </row>
    <row r="53" spans="1:5">
      <c r="A53" s="88"/>
      <c r="B53" s="88"/>
      <c r="C53" s="88"/>
      <c r="D53" s="88"/>
      <c r="E53" s="88"/>
    </row>
    <row r="54" spans="1:5">
      <c r="A54" s="83" t="s">
        <v>18</v>
      </c>
      <c r="B54" s="83"/>
      <c r="C54" s="83"/>
      <c r="D54" s="83"/>
      <c r="E54" s="83"/>
    </row>
    <row r="55" spans="1:5" ht="42">
      <c r="A55" s="30">
        <v>1.2083333333333333</v>
      </c>
      <c r="B55" s="30">
        <f t="shared" ref="B55:B77" si="4">A55-C$2</f>
        <v>0.91666666666666652</v>
      </c>
      <c r="C55" s="31" t="s">
        <v>86</v>
      </c>
      <c r="D55" s="32"/>
      <c r="E55" s="33" t="s">
        <v>30</v>
      </c>
    </row>
    <row r="56" spans="1:5" ht="42">
      <c r="A56" s="30">
        <v>1.21875</v>
      </c>
      <c r="B56" s="30"/>
      <c r="C56" s="31" t="s">
        <v>87</v>
      </c>
      <c r="D56" s="32"/>
      <c r="E56" s="32" t="s">
        <v>30</v>
      </c>
    </row>
    <row r="57" spans="1:5">
      <c r="A57" s="15">
        <v>1.25</v>
      </c>
      <c r="B57" s="29">
        <f t="shared" si="4"/>
        <v>0.95833333333333326</v>
      </c>
      <c r="C57" s="16" t="s">
        <v>1</v>
      </c>
      <c r="D57" s="18"/>
      <c r="E57" s="17"/>
    </row>
    <row r="58" spans="1:5">
      <c r="A58" s="30">
        <v>1.2604166666666667</v>
      </c>
      <c r="B58" s="30">
        <f t="shared" ref="B58" si="5">A58-C$2</f>
        <v>0.96875</v>
      </c>
      <c r="C58" s="31" t="s">
        <v>88</v>
      </c>
      <c r="D58" s="32"/>
      <c r="E58" s="32" t="s">
        <v>30</v>
      </c>
    </row>
    <row r="59" spans="1:5">
      <c r="A59" s="64">
        <v>0.375</v>
      </c>
      <c r="B59" s="64">
        <f>A59-C$2</f>
        <v>8.3333333333333315E-2</v>
      </c>
      <c r="C59" s="67" t="s">
        <v>56</v>
      </c>
      <c r="D59" s="55"/>
      <c r="E59" s="55"/>
    </row>
    <row r="60" spans="1:5">
      <c r="A60" s="65"/>
      <c r="B60" s="65"/>
      <c r="C60" s="68"/>
      <c r="D60" s="56"/>
      <c r="E60" s="56"/>
    </row>
    <row r="61" spans="1:5">
      <c r="A61" s="65"/>
      <c r="B61" s="65"/>
      <c r="C61" s="68"/>
      <c r="D61" s="56"/>
      <c r="E61" s="56"/>
    </row>
    <row r="62" spans="1:5">
      <c r="A62" s="65"/>
      <c r="B62" s="65"/>
      <c r="C62" s="68"/>
      <c r="D62" s="56"/>
      <c r="E62" s="56"/>
    </row>
    <row r="63" spans="1:5">
      <c r="A63" s="65"/>
      <c r="B63" s="65"/>
      <c r="C63" s="68"/>
      <c r="D63" s="56"/>
      <c r="E63" s="56"/>
    </row>
    <row r="64" spans="1:5">
      <c r="A64" s="65"/>
      <c r="B64" s="65"/>
      <c r="C64" s="68"/>
      <c r="D64" s="56"/>
      <c r="E64" s="56"/>
    </row>
    <row r="65" spans="1:5">
      <c r="A65" s="65"/>
      <c r="B65" s="65"/>
      <c r="C65" s="68"/>
      <c r="D65" s="56"/>
      <c r="E65" s="56"/>
    </row>
    <row r="66" spans="1:5">
      <c r="A66" s="65"/>
      <c r="B66" s="65"/>
      <c r="C66" s="68"/>
      <c r="D66" s="56"/>
      <c r="E66" s="56"/>
    </row>
    <row r="67" spans="1:5">
      <c r="A67" s="65"/>
      <c r="B67" s="65"/>
      <c r="C67" s="68"/>
      <c r="D67" s="56"/>
      <c r="E67" s="56"/>
    </row>
    <row r="68" spans="1:5">
      <c r="A68" s="66"/>
      <c r="B68" s="66"/>
      <c r="C68" s="69"/>
      <c r="D68" s="57"/>
      <c r="E68" s="57"/>
    </row>
    <row r="69" spans="1:5">
      <c r="A69" s="30">
        <v>0.70833333333333337</v>
      </c>
      <c r="B69" s="30">
        <f t="shared" si="4"/>
        <v>0.41666666666666669</v>
      </c>
      <c r="C69" s="31" t="s">
        <v>6</v>
      </c>
      <c r="D69" s="34"/>
      <c r="E69" s="13" t="s">
        <v>30</v>
      </c>
    </row>
    <row r="70" spans="1:5">
      <c r="A70" s="15">
        <v>0.77083333333333337</v>
      </c>
      <c r="B70" s="29">
        <f t="shared" si="4"/>
        <v>0.47916666666666669</v>
      </c>
      <c r="C70" s="16" t="s">
        <v>1</v>
      </c>
      <c r="D70" s="17"/>
      <c r="E70" s="17"/>
    </row>
    <row r="71" spans="1:5">
      <c r="A71" s="49">
        <v>0.78472222222222221</v>
      </c>
      <c r="B71" s="28">
        <f t="shared" si="4"/>
        <v>0.49305555555555552</v>
      </c>
      <c r="C71" s="14" t="s">
        <v>14</v>
      </c>
      <c r="D71" s="13"/>
      <c r="E71" s="13" t="s">
        <v>30</v>
      </c>
    </row>
    <row r="72" spans="1:5" ht="28">
      <c r="A72" s="49">
        <v>0.81597222222222221</v>
      </c>
      <c r="B72" s="28">
        <f t="shared" si="4"/>
        <v>0.52430555555555558</v>
      </c>
      <c r="C72" s="20" t="s">
        <v>69</v>
      </c>
      <c r="D72" s="18"/>
      <c r="E72" s="13" t="s">
        <v>30</v>
      </c>
    </row>
    <row r="73" spans="1:5" ht="42">
      <c r="A73" s="49">
        <v>0.98263888888888884</v>
      </c>
      <c r="B73" s="28">
        <f t="shared" si="4"/>
        <v>0.6909722222222221</v>
      </c>
      <c r="C73" s="23" t="s">
        <v>48</v>
      </c>
      <c r="D73" s="18"/>
      <c r="E73" s="13" t="s">
        <v>30</v>
      </c>
    </row>
    <row r="74" spans="1:5">
      <c r="A74" s="15">
        <v>1.0555555555555556</v>
      </c>
      <c r="B74" s="29">
        <f t="shared" si="4"/>
        <v>0.76388888888888884</v>
      </c>
      <c r="C74" s="16" t="s">
        <v>22</v>
      </c>
      <c r="D74" s="51"/>
      <c r="E74" s="13" t="s">
        <v>31</v>
      </c>
    </row>
    <row r="75" spans="1:5" ht="42">
      <c r="A75" s="49">
        <v>1.0763888888888888</v>
      </c>
      <c r="B75" s="28">
        <f t="shared" si="4"/>
        <v>0.7847222222222221</v>
      </c>
      <c r="C75" s="24" t="s">
        <v>46</v>
      </c>
      <c r="D75" s="13"/>
      <c r="E75" s="13" t="s">
        <v>30</v>
      </c>
    </row>
    <row r="76" spans="1:5" ht="42">
      <c r="A76" s="49">
        <v>1.1319444444444444</v>
      </c>
      <c r="B76" s="28">
        <f t="shared" si="4"/>
        <v>0.84027777777777768</v>
      </c>
      <c r="C76" s="20" t="s">
        <v>70</v>
      </c>
      <c r="D76" s="17"/>
      <c r="E76" s="13" t="s">
        <v>30</v>
      </c>
    </row>
    <row r="77" spans="1:5" ht="42">
      <c r="A77" s="49">
        <v>1.1875</v>
      </c>
      <c r="B77" s="28">
        <f t="shared" si="4"/>
        <v>0.89583333333333326</v>
      </c>
      <c r="C77" s="22" t="s">
        <v>44</v>
      </c>
      <c r="D77" s="13" t="s">
        <v>29</v>
      </c>
      <c r="E77" s="13" t="s">
        <v>30</v>
      </c>
    </row>
    <row r="78" spans="1:5">
      <c r="A78" s="12"/>
      <c r="B78" s="12"/>
      <c r="C78" s="25"/>
      <c r="D78" s="5"/>
      <c r="E78" s="5"/>
    </row>
    <row r="79" spans="1:5">
      <c r="A79" s="83" t="s">
        <v>17</v>
      </c>
      <c r="B79" s="83"/>
      <c r="C79" s="83"/>
      <c r="D79" s="83"/>
      <c r="E79" s="83"/>
    </row>
    <row r="80" spans="1:5" ht="42">
      <c r="A80" s="49">
        <v>1.2083333333333333</v>
      </c>
      <c r="B80" s="28">
        <f t="shared" ref="B80:B101" si="6">A80-C$2</f>
        <v>0.91666666666666652</v>
      </c>
      <c r="C80" s="22" t="s">
        <v>44</v>
      </c>
      <c r="D80" s="40" t="s">
        <v>29</v>
      </c>
      <c r="E80" s="40" t="s">
        <v>30</v>
      </c>
    </row>
    <row r="81" spans="1:5">
      <c r="A81" s="15">
        <v>1.25</v>
      </c>
      <c r="B81" s="29">
        <f t="shared" si="6"/>
        <v>0.95833333333333326</v>
      </c>
      <c r="C81" s="16" t="s">
        <v>1</v>
      </c>
      <c r="D81" s="18"/>
      <c r="E81" s="51"/>
    </row>
    <row r="82" spans="1:5">
      <c r="A82" s="49">
        <v>1.2604166666666667</v>
      </c>
      <c r="B82" s="28">
        <f t="shared" si="6"/>
        <v>0.96875</v>
      </c>
      <c r="C82" s="14" t="s">
        <v>53</v>
      </c>
      <c r="D82" s="18"/>
      <c r="E82" s="51" t="s">
        <v>30</v>
      </c>
    </row>
    <row r="83" spans="1:5" ht="42">
      <c r="A83" s="49">
        <v>1.2743055555555556</v>
      </c>
      <c r="B83" s="28">
        <f t="shared" si="6"/>
        <v>0.98263888888888884</v>
      </c>
      <c r="C83" s="20" t="s">
        <v>89</v>
      </c>
      <c r="D83" s="18"/>
      <c r="E83" s="13" t="s">
        <v>30</v>
      </c>
    </row>
    <row r="84" spans="1:5">
      <c r="A84" s="15">
        <v>0.41666666666666669</v>
      </c>
      <c r="B84" s="29">
        <f t="shared" si="6"/>
        <v>0.125</v>
      </c>
      <c r="C84" s="16" t="s">
        <v>1</v>
      </c>
      <c r="D84" s="18"/>
      <c r="E84" s="17"/>
    </row>
    <row r="85" spans="1:5">
      <c r="A85" s="49">
        <v>0.4236111111111111</v>
      </c>
      <c r="B85" s="28">
        <f t="shared" si="6"/>
        <v>0.13194444444444442</v>
      </c>
      <c r="C85" s="22" t="s">
        <v>90</v>
      </c>
      <c r="D85" s="18"/>
      <c r="E85" s="13" t="s">
        <v>30</v>
      </c>
    </row>
    <row r="86" spans="1:5">
      <c r="A86" s="49">
        <v>0.44791666666666669</v>
      </c>
      <c r="B86" s="28">
        <f t="shared" si="6"/>
        <v>0.15625</v>
      </c>
      <c r="C86" s="14" t="s">
        <v>6</v>
      </c>
      <c r="D86" s="18"/>
      <c r="E86" s="13" t="s">
        <v>30</v>
      </c>
    </row>
    <row r="87" spans="1:5">
      <c r="A87" s="49">
        <v>0.4826388888888889</v>
      </c>
      <c r="B87" s="28">
        <f t="shared" si="6"/>
        <v>0.19097222222222221</v>
      </c>
      <c r="C87" s="14" t="s">
        <v>3</v>
      </c>
      <c r="D87" s="18"/>
      <c r="E87" s="13" t="s">
        <v>30</v>
      </c>
    </row>
    <row r="88" spans="1:5">
      <c r="A88" s="49">
        <v>0.51388888888888895</v>
      </c>
      <c r="B88" s="28">
        <f t="shared" si="6"/>
        <v>0.22222222222222227</v>
      </c>
      <c r="C88" s="14" t="s">
        <v>4</v>
      </c>
      <c r="D88" s="18"/>
      <c r="E88" s="13" t="s">
        <v>30</v>
      </c>
    </row>
    <row r="89" spans="1:5">
      <c r="A89" s="15">
        <v>0.54166666666666663</v>
      </c>
      <c r="B89" s="29">
        <f t="shared" si="6"/>
        <v>0.24999999999999994</v>
      </c>
      <c r="C89" s="16" t="s">
        <v>1</v>
      </c>
      <c r="D89" s="51"/>
      <c r="E89" s="13"/>
    </row>
    <row r="90" spans="1:5">
      <c r="A90" s="49">
        <v>0.55208333333333337</v>
      </c>
      <c r="B90" s="28">
        <f t="shared" si="6"/>
        <v>0.26041666666666669</v>
      </c>
      <c r="C90" s="14" t="s">
        <v>2</v>
      </c>
      <c r="D90" s="38"/>
      <c r="E90" s="13" t="s">
        <v>30</v>
      </c>
    </row>
    <row r="91" spans="1:5">
      <c r="A91" s="49">
        <v>0.58333333333333337</v>
      </c>
      <c r="B91" s="28">
        <f t="shared" si="6"/>
        <v>0.29166666666666669</v>
      </c>
      <c r="C91" s="14" t="s">
        <v>3</v>
      </c>
      <c r="D91" s="38"/>
      <c r="E91" s="13" t="s">
        <v>30</v>
      </c>
    </row>
    <row r="92" spans="1:5">
      <c r="A92" s="49">
        <v>0.63541666666666663</v>
      </c>
      <c r="B92" s="28">
        <f t="shared" si="6"/>
        <v>0.34374999999999994</v>
      </c>
      <c r="C92" s="14" t="s">
        <v>4</v>
      </c>
      <c r="D92" s="13"/>
      <c r="E92" s="13" t="s">
        <v>30</v>
      </c>
    </row>
    <row r="93" spans="1:5">
      <c r="A93" s="15">
        <v>0.66666666666666663</v>
      </c>
      <c r="B93" s="29">
        <f t="shared" si="6"/>
        <v>0.37499999999999994</v>
      </c>
      <c r="C93" s="16" t="s">
        <v>1</v>
      </c>
      <c r="D93" s="13"/>
      <c r="E93" s="13"/>
    </row>
    <row r="94" spans="1:5">
      <c r="A94" s="49">
        <v>0.67708333333333337</v>
      </c>
      <c r="B94" s="28">
        <f t="shared" si="6"/>
        <v>0.38541666666666669</v>
      </c>
      <c r="C94" s="14" t="s">
        <v>5</v>
      </c>
      <c r="D94" s="13"/>
      <c r="E94" s="13" t="s">
        <v>30</v>
      </c>
    </row>
    <row r="95" spans="1:5">
      <c r="A95" s="49">
        <v>0.71875</v>
      </c>
      <c r="B95" s="28">
        <f t="shared" si="6"/>
        <v>0.42708333333333331</v>
      </c>
      <c r="C95" s="14" t="s">
        <v>6</v>
      </c>
      <c r="D95" s="38"/>
      <c r="E95" s="48" t="s">
        <v>30</v>
      </c>
    </row>
    <row r="96" spans="1:5" ht="14" customHeight="1">
      <c r="A96" s="49">
        <v>0.76388888888888884</v>
      </c>
      <c r="B96" s="28">
        <f t="shared" si="6"/>
        <v>0.47222222222222215</v>
      </c>
      <c r="C96" s="20" t="s">
        <v>52</v>
      </c>
      <c r="D96" s="51"/>
      <c r="E96" s="13" t="s">
        <v>31</v>
      </c>
    </row>
    <row r="97" spans="1:5">
      <c r="A97" s="15">
        <v>0.78125</v>
      </c>
      <c r="B97" s="29">
        <f t="shared" si="6"/>
        <v>0.48958333333333331</v>
      </c>
      <c r="C97" s="16" t="s">
        <v>1</v>
      </c>
      <c r="D97" s="51"/>
      <c r="E97" s="13"/>
    </row>
    <row r="98" spans="1:5">
      <c r="A98" s="15">
        <v>0.79166666666666663</v>
      </c>
      <c r="B98" s="29">
        <f t="shared" si="6"/>
        <v>0.49999999999999994</v>
      </c>
      <c r="C98" s="16" t="s">
        <v>47</v>
      </c>
      <c r="D98" s="51"/>
      <c r="E98" s="13"/>
    </row>
    <row r="99" spans="1:5" ht="28">
      <c r="A99" s="49">
        <v>0.96527777777777779</v>
      </c>
      <c r="B99" s="28">
        <f t="shared" si="6"/>
        <v>0.67361111111111116</v>
      </c>
      <c r="C99" s="20" t="s">
        <v>58</v>
      </c>
      <c r="D99" s="38"/>
      <c r="E99" s="48" t="s">
        <v>30</v>
      </c>
    </row>
    <row r="100" spans="1:5" ht="42">
      <c r="A100" s="49">
        <v>1.1215277777777779</v>
      </c>
      <c r="B100" s="28">
        <f t="shared" si="6"/>
        <v>0.82986111111111116</v>
      </c>
      <c r="C100" s="16" t="s">
        <v>43</v>
      </c>
      <c r="D100" s="51"/>
      <c r="E100" s="13" t="s">
        <v>30</v>
      </c>
    </row>
    <row r="101" spans="1:5" ht="42">
      <c r="A101" s="49">
        <v>1.1840277777777779</v>
      </c>
      <c r="B101" s="28">
        <f t="shared" si="6"/>
        <v>0.89236111111111116</v>
      </c>
      <c r="C101" s="16" t="s">
        <v>39</v>
      </c>
      <c r="D101" s="18"/>
      <c r="E101" s="13" t="s">
        <v>30</v>
      </c>
    </row>
    <row r="102" spans="1:5">
      <c r="A102" s="88"/>
      <c r="B102" s="88"/>
      <c r="C102" s="88"/>
      <c r="D102" s="88"/>
      <c r="E102" s="88"/>
    </row>
    <row r="103" spans="1:5">
      <c r="A103" s="83" t="s">
        <v>25</v>
      </c>
      <c r="B103" s="83"/>
      <c r="C103" s="83"/>
      <c r="D103" s="83"/>
      <c r="E103" s="83"/>
    </row>
    <row r="104" spans="1:5">
      <c r="A104" s="58">
        <v>1.2083333333333333</v>
      </c>
      <c r="B104" s="60">
        <f t="shared" ref="B104:B123" si="7">A104-C$2</f>
        <v>0.91666666666666652</v>
      </c>
      <c r="C104" s="62" t="s">
        <v>39</v>
      </c>
      <c r="D104" s="80"/>
      <c r="E104" s="78" t="s">
        <v>30</v>
      </c>
    </row>
    <row r="105" spans="1:5">
      <c r="A105" s="59"/>
      <c r="B105" s="61"/>
      <c r="C105" s="63"/>
      <c r="D105" s="81"/>
      <c r="E105" s="79"/>
    </row>
    <row r="106" spans="1:5">
      <c r="A106" s="15">
        <v>1.25</v>
      </c>
      <c r="B106" s="29">
        <f t="shared" si="7"/>
        <v>0.95833333333333326</v>
      </c>
      <c r="C106" s="16" t="s">
        <v>1</v>
      </c>
      <c r="D106" s="18"/>
      <c r="E106" s="17"/>
    </row>
    <row r="107" spans="1:5" ht="42">
      <c r="A107" s="49">
        <v>1.2569444444444444</v>
      </c>
      <c r="B107" s="28">
        <f t="shared" si="7"/>
        <v>0.96527777777777768</v>
      </c>
      <c r="C107" s="14" t="s">
        <v>71</v>
      </c>
      <c r="D107" s="51" t="s">
        <v>29</v>
      </c>
      <c r="E107" s="13" t="s">
        <v>30</v>
      </c>
    </row>
    <row r="108" spans="1:5">
      <c r="A108" s="15">
        <v>0.41666666666666669</v>
      </c>
      <c r="B108" s="29">
        <f t="shared" si="7"/>
        <v>0.125</v>
      </c>
      <c r="C108" s="16" t="s">
        <v>1</v>
      </c>
      <c r="D108" s="18"/>
      <c r="E108" s="17"/>
    </row>
    <row r="109" spans="1:5">
      <c r="A109" s="49">
        <v>0.4236111111111111</v>
      </c>
      <c r="B109" s="28">
        <f t="shared" si="7"/>
        <v>0.13194444444444442</v>
      </c>
      <c r="C109" s="14" t="s">
        <v>26</v>
      </c>
      <c r="D109" s="51" t="s">
        <v>29</v>
      </c>
      <c r="E109" s="13" t="s">
        <v>30</v>
      </c>
    </row>
    <row r="110" spans="1:5">
      <c r="A110" s="15">
        <v>0.54166666666666663</v>
      </c>
      <c r="B110" s="29">
        <f t="shared" si="7"/>
        <v>0.24999999999999994</v>
      </c>
      <c r="C110" s="16" t="s">
        <v>1</v>
      </c>
      <c r="D110" s="18"/>
      <c r="E110" s="17"/>
    </row>
    <row r="111" spans="1:5">
      <c r="A111" s="49">
        <v>0.55208333333333337</v>
      </c>
      <c r="B111" s="28">
        <f t="shared" si="7"/>
        <v>0.26041666666666669</v>
      </c>
      <c r="C111" s="14" t="s">
        <v>2</v>
      </c>
      <c r="D111" s="11"/>
      <c r="E111" s="13" t="s">
        <v>30</v>
      </c>
    </row>
    <row r="112" spans="1:5">
      <c r="A112" s="49">
        <v>0.59027777777777779</v>
      </c>
      <c r="B112" s="28">
        <f t="shared" si="7"/>
        <v>0.2986111111111111</v>
      </c>
      <c r="C112" s="14" t="s">
        <v>3</v>
      </c>
      <c r="D112" s="38"/>
      <c r="E112" s="40" t="s">
        <v>30</v>
      </c>
    </row>
    <row r="113" spans="1:5">
      <c r="A113" s="49">
        <v>0.62847222222222221</v>
      </c>
      <c r="B113" s="28">
        <f t="shared" si="7"/>
        <v>0.33680555555555552</v>
      </c>
      <c r="C113" s="14" t="s">
        <v>4</v>
      </c>
      <c r="D113" s="38"/>
      <c r="E113" s="48" t="s">
        <v>30</v>
      </c>
    </row>
    <row r="114" spans="1:5">
      <c r="A114" s="15">
        <v>0.66666666666666663</v>
      </c>
      <c r="B114" s="29">
        <f t="shared" si="7"/>
        <v>0.37499999999999994</v>
      </c>
      <c r="C114" s="16" t="s">
        <v>1</v>
      </c>
      <c r="D114" s="13"/>
      <c r="E114" s="13"/>
    </row>
    <row r="115" spans="1:5">
      <c r="A115" s="49">
        <v>0.67708333333333337</v>
      </c>
      <c r="B115" s="28">
        <f t="shared" si="7"/>
        <v>0.38541666666666669</v>
      </c>
      <c r="C115" s="14" t="s">
        <v>5</v>
      </c>
      <c r="D115" s="13"/>
      <c r="E115" s="13" t="s">
        <v>30</v>
      </c>
    </row>
    <row r="116" spans="1:5">
      <c r="A116" s="49">
        <v>0.71875</v>
      </c>
      <c r="B116" s="28">
        <f t="shared" si="7"/>
        <v>0.42708333333333331</v>
      </c>
      <c r="C116" s="14" t="s">
        <v>6</v>
      </c>
      <c r="D116" s="13"/>
      <c r="E116" s="19" t="s">
        <v>30</v>
      </c>
    </row>
    <row r="117" spans="1:5">
      <c r="A117" s="15">
        <v>0.77083333333333337</v>
      </c>
      <c r="B117" s="29">
        <f t="shared" si="7"/>
        <v>0.47916666666666669</v>
      </c>
      <c r="C117" s="16" t="s">
        <v>1</v>
      </c>
      <c r="D117" s="18"/>
      <c r="E117" s="17"/>
    </row>
    <row r="118" spans="1:5">
      <c r="A118" s="49">
        <v>0.78472222222222221</v>
      </c>
      <c r="B118" s="28">
        <f t="shared" si="7"/>
        <v>0.49305555555555552</v>
      </c>
      <c r="C118" s="14" t="s">
        <v>9</v>
      </c>
      <c r="D118" s="17"/>
      <c r="E118" s="13" t="s">
        <v>30</v>
      </c>
    </row>
    <row r="119" spans="1:5" ht="28">
      <c r="A119" s="50">
        <v>0.8125</v>
      </c>
      <c r="B119" s="35">
        <f t="shared" si="7"/>
        <v>0.52083333333333326</v>
      </c>
      <c r="C119" s="47" t="s">
        <v>92</v>
      </c>
      <c r="D119" s="52" t="s">
        <v>29</v>
      </c>
      <c r="E119" s="9" t="s">
        <v>30</v>
      </c>
    </row>
    <row r="120" spans="1:5" ht="28">
      <c r="A120" s="50">
        <v>0.875</v>
      </c>
      <c r="B120" s="35">
        <f t="shared" si="7"/>
        <v>0.58333333333333326</v>
      </c>
      <c r="C120" s="47" t="s">
        <v>91</v>
      </c>
      <c r="D120" s="9"/>
      <c r="E120" s="9" t="s">
        <v>30</v>
      </c>
    </row>
    <row r="121" spans="1:5" ht="42">
      <c r="A121" s="50">
        <v>0.98958333333333337</v>
      </c>
      <c r="B121" s="35">
        <f t="shared" si="7"/>
        <v>0.69791666666666674</v>
      </c>
      <c r="C121" s="36" t="s">
        <v>93</v>
      </c>
      <c r="D121" s="9"/>
      <c r="E121" s="9" t="s">
        <v>30</v>
      </c>
    </row>
    <row r="122" spans="1:5" ht="42">
      <c r="A122" s="50">
        <v>1.0833333333333333</v>
      </c>
      <c r="B122" s="35">
        <f t="shared" si="7"/>
        <v>0.79166666666666652</v>
      </c>
      <c r="C122" s="36" t="s">
        <v>94</v>
      </c>
      <c r="D122" s="9" t="s">
        <v>29</v>
      </c>
      <c r="E122" s="9" t="s">
        <v>33</v>
      </c>
    </row>
    <row r="123" spans="1:5" ht="42">
      <c r="A123" s="50">
        <v>1.1875</v>
      </c>
      <c r="B123" s="35">
        <f t="shared" si="7"/>
        <v>0.89583333333333326</v>
      </c>
      <c r="C123" s="54" t="s">
        <v>95</v>
      </c>
      <c r="D123" s="52"/>
      <c r="E123" s="9" t="s">
        <v>30</v>
      </c>
    </row>
    <row r="124" spans="1:5">
      <c r="A124" s="82"/>
      <c r="B124" s="82"/>
      <c r="C124" s="82"/>
      <c r="D124" s="82"/>
      <c r="E124" s="82"/>
    </row>
    <row r="125" spans="1:5" ht="14" customHeight="1">
      <c r="A125" s="89" t="s">
        <v>16</v>
      </c>
      <c r="B125" s="89"/>
      <c r="C125" s="89"/>
      <c r="D125" s="89"/>
      <c r="E125" s="89"/>
    </row>
    <row r="126" spans="1:5" ht="42">
      <c r="A126" s="50">
        <v>1.2083333333333333</v>
      </c>
      <c r="B126" s="35">
        <f t="shared" ref="B126:B127" si="8">A126-C$2</f>
        <v>0.91666666666666652</v>
      </c>
      <c r="C126" s="54" t="s">
        <v>95</v>
      </c>
      <c r="D126" s="52"/>
      <c r="E126" s="9" t="s">
        <v>30</v>
      </c>
    </row>
    <row r="127" spans="1:5">
      <c r="A127" s="49">
        <v>1.2395833333333333</v>
      </c>
      <c r="B127" s="28">
        <f t="shared" si="8"/>
        <v>0.94791666666666652</v>
      </c>
      <c r="C127" s="14" t="s">
        <v>72</v>
      </c>
      <c r="D127" s="41"/>
      <c r="E127" s="13" t="s">
        <v>32</v>
      </c>
    </row>
    <row r="128" spans="1:5" ht="42">
      <c r="A128" s="49">
        <v>1.2569444444444444</v>
      </c>
      <c r="B128" s="28">
        <f t="shared" ref="B128:B143" si="9">A128-C$2</f>
        <v>0.96527777777777768</v>
      </c>
      <c r="C128" s="23" t="s">
        <v>48</v>
      </c>
      <c r="D128" s="41"/>
      <c r="E128" s="51" t="s">
        <v>30</v>
      </c>
    </row>
    <row r="129" spans="1:5">
      <c r="A129" s="49">
        <v>0.3263888888888889</v>
      </c>
      <c r="B129" s="28">
        <f t="shared" si="9"/>
        <v>3.472222222222221E-2</v>
      </c>
      <c r="C129" s="6" t="s">
        <v>21</v>
      </c>
      <c r="D129" s="38"/>
      <c r="E129" s="48" t="s">
        <v>31</v>
      </c>
    </row>
    <row r="130" spans="1:5">
      <c r="A130" s="49">
        <v>0.34722222222222227</v>
      </c>
      <c r="B130" s="28">
        <f t="shared" si="9"/>
        <v>5.555555555555558E-2</v>
      </c>
      <c r="C130" s="14" t="s">
        <v>7</v>
      </c>
      <c r="D130" s="38"/>
      <c r="E130" s="48" t="s">
        <v>30</v>
      </c>
    </row>
    <row r="131" spans="1:5">
      <c r="A131" s="49">
        <v>0.37152777777777773</v>
      </c>
      <c r="B131" s="49">
        <f t="shared" si="9"/>
        <v>7.9861111111111049E-2</v>
      </c>
      <c r="C131" s="14" t="s">
        <v>11</v>
      </c>
      <c r="D131" s="48"/>
      <c r="E131" s="48" t="s">
        <v>30</v>
      </c>
    </row>
    <row r="132" spans="1:5">
      <c r="A132" s="5">
        <v>0.39583333333333331</v>
      </c>
      <c r="B132" s="28">
        <f t="shared" si="9"/>
        <v>0.10416666666666663</v>
      </c>
      <c r="C132" s="2" t="s">
        <v>8</v>
      </c>
      <c r="D132" s="13"/>
      <c r="E132" s="13" t="s">
        <v>32</v>
      </c>
    </row>
    <row r="133" spans="1:5">
      <c r="A133" s="15">
        <v>0.41666666666666669</v>
      </c>
      <c r="B133" s="29">
        <f t="shared" si="9"/>
        <v>0.125</v>
      </c>
      <c r="C133" s="16" t="s">
        <v>1</v>
      </c>
      <c r="D133" s="18"/>
      <c r="E133" s="17"/>
    </row>
    <row r="134" spans="1:5" ht="42">
      <c r="A134" s="49">
        <v>0.4236111111111111</v>
      </c>
      <c r="B134" s="28">
        <f t="shared" si="9"/>
        <v>0.13194444444444442</v>
      </c>
      <c r="C134" s="20" t="s">
        <v>73</v>
      </c>
      <c r="D134" s="51" t="s">
        <v>29</v>
      </c>
      <c r="E134" s="13" t="s">
        <v>30</v>
      </c>
    </row>
    <row r="135" spans="1:5" ht="42">
      <c r="A135" s="49">
        <v>0.54513888888888895</v>
      </c>
      <c r="B135" s="28">
        <f t="shared" si="9"/>
        <v>0.25347222222222227</v>
      </c>
      <c r="C135" s="22" t="s">
        <v>74</v>
      </c>
      <c r="D135" s="18"/>
      <c r="E135" s="13" t="s">
        <v>32</v>
      </c>
    </row>
    <row r="136" spans="1:5">
      <c r="A136" s="15">
        <v>0.66666666666666663</v>
      </c>
      <c r="B136" s="29">
        <f t="shared" si="9"/>
        <v>0.37499999999999994</v>
      </c>
      <c r="C136" s="16" t="s">
        <v>1</v>
      </c>
      <c r="D136" s="17"/>
      <c r="E136" s="13"/>
    </row>
    <row r="137" spans="1:5">
      <c r="A137" s="49">
        <v>0.67708333333333337</v>
      </c>
      <c r="B137" s="28">
        <f t="shared" si="9"/>
        <v>0.38541666666666669</v>
      </c>
      <c r="C137" s="16" t="s">
        <v>27</v>
      </c>
      <c r="D137" s="17"/>
      <c r="E137" s="13" t="s">
        <v>32</v>
      </c>
    </row>
    <row r="138" spans="1:5" ht="42">
      <c r="A138" s="49">
        <v>0.73611111111111116</v>
      </c>
      <c r="B138" s="28">
        <f t="shared" si="9"/>
        <v>0.44444444444444448</v>
      </c>
      <c r="C138" s="16" t="s">
        <v>37</v>
      </c>
      <c r="D138" s="13" t="s">
        <v>29</v>
      </c>
      <c r="E138" s="13" t="s">
        <v>30</v>
      </c>
    </row>
    <row r="139" spans="1:5">
      <c r="A139" s="15">
        <v>0.77083333333333337</v>
      </c>
      <c r="B139" s="29">
        <f t="shared" si="9"/>
        <v>0.47916666666666669</v>
      </c>
      <c r="C139" s="16" t="s">
        <v>1</v>
      </c>
      <c r="D139" s="17"/>
      <c r="E139" s="13"/>
    </row>
    <row r="140" spans="1:5">
      <c r="A140" s="49">
        <v>0.78125</v>
      </c>
      <c r="B140" s="28">
        <f t="shared" si="9"/>
        <v>0.48958333333333331</v>
      </c>
      <c r="C140" s="16" t="s">
        <v>28</v>
      </c>
      <c r="D140" s="13" t="s">
        <v>29</v>
      </c>
      <c r="E140" s="13" t="s">
        <v>30</v>
      </c>
    </row>
    <row r="141" spans="1:5" ht="42">
      <c r="A141" s="49">
        <v>0.97916666666666663</v>
      </c>
      <c r="B141" s="28">
        <f t="shared" si="9"/>
        <v>0.6875</v>
      </c>
      <c r="C141" s="20" t="s">
        <v>38</v>
      </c>
      <c r="D141" s="51" t="s">
        <v>29</v>
      </c>
      <c r="E141" s="13" t="s">
        <v>33</v>
      </c>
    </row>
    <row r="142" spans="1:5" ht="42">
      <c r="A142" s="49">
        <v>1.09375</v>
      </c>
      <c r="B142" s="28">
        <f t="shared" si="9"/>
        <v>0.80208333333333326</v>
      </c>
      <c r="C142" s="20" t="s">
        <v>70</v>
      </c>
      <c r="D142" s="17"/>
      <c r="E142" s="13" t="s">
        <v>30</v>
      </c>
    </row>
    <row r="143" spans="1:5" ht="42">
      <c r="A143" s="50">
        <v>0.14583333333333334</v>
      </c>
      <c r="B143" s="35">
        <f t="shared" si="9"/>
        <v>-0.14583333333333334</v>
      </c>
      <c r="C143" s="54" t="s">
        <v>96</v>
      </c>
      <c r="D143" s="10"/>
      <c r="E143" s="9" t="s">
        <v>30</v>
      </c>
    </row>
    <row r="144" spans="1:5">
      <c r="A144" s="82"/>
      <c r="B144" s="82"/>
      <c r="C144" s="82"/>
      <c r="D144" s="82"/>
      <c r="E144" s="82"/>
    </row>
    <row r="145" spans="1:5">
      <c r="A145" s="83" t="s">
        <v>15</v>
      </c>
      <c r="B145" s="83"/>
      <c r="C145" s="83"/>
      <c r="D145" s="83"/>
      <c r="E145" s="83"/>
    </row>
    <row r="146" spans="1:5" ht="42">
      <c r="A146" s="49">
        <v>1.2083333333333333</v>
      </c>
      <c r="B146" s="28">
        <f t="shared" ref="B146:B164" si="10">A146-C$2</f>
        <v>0.91666666666666652</v>
      </c>
      <c r="C146" s="20" t="s">
        <v>75</v>
      </c>
      <c r="D146" s="18"/>
      <c r="E146" s="13" t="s">
        <v>30</v>
      </c>
    </row>
    <row r="147" spans="1:5" ht="42">
      <c r="A147" s="49">
        <v>1.2743055555555556</v>
      </c>
      <c r="B147" s="28">
        <f t="shared" si="10"/>
        <v>0.98263888888888884</v>
      </c>
      <c r="C147" s="16" t="s">
        <v>36</v>
      </c>
      <c r="D147" s="51" t="s">
        <v>29</v>
      </c>
      <c r="E147" s="13" t="s">
        <v>30</v>
      </c>
    </row>
    <row r="148" spans="1:5">
      <c r="A148" s="49">
        <v>0.34722222222222227</v>
      </c>
      <c r="B148" s="28">
        <f t="shared" si="10"/>
        <v>5.555555555555558E-2</v>
      </c>
      <c r="C148" s="14" t="s">
        <v>62</v>
      </c>
      <c r="D148" s="17"/>
      <c r="E148" s="13" t="s">
        <v>30</v>
      </c>
    </row>
    <row r="149" spans="1:5">
      <c r="A149" s="49">
        <v>0.37152777777777773</v>
      </c>
      <c r="B149" s="28">
        <f t="shared" si="10"/>
        <v>7.9861111111111049E-2</v>
      </c>
      <c r="C149" s="14" t="s">
        <v>61</v>
      </c>
      <c r="D149" s="17"/>
      <c r="E149" s="13" t="s">
        <v>30</v>
      </c>
    </row>
    <row r="150" spans="1:5">
      <c r="A150" s="5">
        <v>0.39583333333333331</v>
      </c>
      <c r="B150" s="28">
        <f t="shared" si="10"/>
        <v>0.10416666666666663</v>
      </c>
      <c r="C150" s="2" t="s">
        <v>8</v>
      </c>
      <c r="D150" s="17"/>
      <c r="E150" s="13" t="s">
        <v>32</v>
      </c>
    </row>
    <row r="151" spans="1:5">
      <c r="A151" s="4">
        <v>0.41666666666666669</v>
      </c>
      <c r="B151" s="29">
        <f t="shared" si="10"/>
        <v>0.125</v>
      </c>
      <c r="C151" s="3" t="s">
        <v>1</v>
      </c>
      <c r="D151" s="17"/>
      <c r="E151" s="13"/>
    </row>
    <row r="152" spans="1:5" ht="28">
      <c r="A152" s="49">
        <v>0.4236111111111111</v>
      </c>
      <c r="B152" s="28">
        <f t="shared" si="10"/>
        <v>0.13194444444444442</v>
      </c>
      <c r="C152" s="20" t="s">
        <v>40</v>
      </c>
      <c r="D152" s="13" t="s">
        <v>29</v>
      </c>
      <c r="E152" s="13" t="s">
        <v>30</v>
      </c>
    </row>
    <row r="153" spans="1:5" ht="56">
      <c r="A153" s="49">
        <v>0.54166666666666663</v>
      </c>
      <c r="B153" s="28">
        <f t="shared" si="10"/>
        <v>0.24999999999999994</v>
      </c>
      <c r="C153" s="21" t="s">
        <v>41</v>
      </c>
      <c r="D153" s="42" t="s">
        <v>29</v>
      </c>
      <c r="E153" s="13" t="s">
        <v>30</v>
      </c>
    </row>
    <row r="154" spans="1:5" ht="42">
      <c r="A154" s="49">
        <v>0.62152777777777779</v>
      </c>
      <c r="B154" s="28">
        <f t="shared" si="10"/>
        <v>0.3298611111111111</v>
      </c>
      <c r="C154" s="24" t="s">
        <v>76</v>
      </c>
      <c r="D154" s="13" t="s">
        <v>29</v>
      </c>
      <c r="E154" s="13" t="s">
        <v>30</v>
      </c>
    </row>
    <row r="155" spans="1:5">
      <c r="A155" s="15">
        <v>0.66666666666666663</v>
      </c>
      <c r="B155" s="29">
        <f t="shared" si="10"/>
        <v>0.37499999999999994</v>
      </c>
      <c r="C155" s="16" t="s">
        <v>1</v>
      </c>
      <c r="D155" s="13"/>
      <c r="E155" s="13"/>
    </row>
    <row r="156" spans="1:5">
      <c r="A156" s="49">
        <v>0.67708333333333337</v>
      </c>
      <c r="B156" s="28">
        <f t="shared" si="10"/>
        <v>0.38541666666666669</v>
      </c>
      <c r="C156" s="24" t="s">
        <v>77</v>
      </c>
      <c r="D156" s="42" t="s">
        <v>29</v>
      </c>
      <c r="E156" s="13" t="s">
        <v>30</v>
      </c>
    </row>
    <row r="157" spans="1:5" ht="42">
      <c r="A157" s="49">
        <v>0.71527777777777779</v>
      </c>
      <c r="B157" s="28">
        <f t="shared" si="10"/>
        <v>0.4236111111111111</v>
      </c>
      <c r="C157" s="20" t="s">
        <v>42</v>
      </c>
      <c r="D157" s="13" t="s">
        <v>29</v>
      </c>
      <c r="E157" s="13" t="s">
        <v>30</v>
      </c>
    </row>
    <row r="158" spans="1:5">
      <c r="A158" s="15">
        <v>0.77083333333333337</v>
      </c>
      <c r="B158" s="29">
        <f t="shared" si="10"/>
        <v>0.47916666666666669</v>
      </c>
      <c r="C158" s="16" t="s">
        <v>10</v>
      </c>
      <c r="D158" s="41"/>
      <c r="E158" s="13" t="s">
        <v>30</v>
      </c>
    </row>
    <row r="159" spans="1:5">
      <c r="A159" s="49">
        <v>0.8125</v>
      </c>
      <c r="B159" s="28">
        <f t="shared" si="10"/>
        <v>0.52083333333333326</v>
      </c>
      <c r="C159" s="22" t="s">
        <v>49</v>
      </c>
      <c r="D159" s="42" t="s">
        <v>29</v>
      </c>
      <c r="E159" s="13" t="s">
        <v>30</v>
      </c>
    </row>
    <row r="160" spans="1:5" ht="42">
      <c r="A160" s="49">
        <v>0.83333333333333337</v>
      </c>
      <c r="B160" s="28">
        <f t="shared" si="10"/>
        <v>0.54166666666666674</v>
      </c>
      <c r="C160" s="20" t="s">
        <v>78</v>
      </c>
      <c r="D160" s="42"/>
      <c r="E160" s="48" t="s">
        <v>30</v>
      </c>
    </row>
    <row r="161" spans="1:5" ht="42">
      <c r="A161" s="49">
        <v>0.96527777777777779</v>
      </c>
      <c r="B161" s="28">
        <f t="shared" si="10"/>
        <v>0.67361111111111116</v>
      </c>
      <c r="C161" s="20" t="s">
        <v>51</v>
      </c>
      <c r="D161" s="41"/>
      <c r="E161" s="13" t="s">
        <v>30</v>
      </c>
    </row>
    <row r="162" spans="1:5">
      <c r="A162" s="49">
        <v>1</v>
      </c>
      <c r="B162" s="29">
        <f t="shared" si="10"/>
        <v>0.70833333333333326</v>
      </c>
      <c r="C162" s="16" t="s">
        <v>10</v>
      </c>
      <c r="D162" s="41"/>
      <c r="E162" s="13" t="s">
        <v>30</v>
      </c>
    </row>
    <row r="163" spans="1:5">
      <c r="A163" s="49">
        <v>1.0416666666666667</v>
      </c>
      <c r="B163" s="28">
        <f t="shared" si="10"/>
        <v>0.75</v>
      </c>
      <c r="C163" s="22" t="s">
        <v>50</v>
      </c>
      <c r="D163" s="41"/>
      <c r="E163" s="13" t="s">
        <v>30</v>
      </c>
    </row>
    <row r="164" spans="1:5" ht="28">
      <c r="A164" s="49">
        <v>1.1458333333333333</v>
      </c>
      <c r="B164" s="28">
        <f t="shared" si="10"/>
        <v>0.85416666666666652</v>
      </c>
      <c r="C164" s="20" t="s">
        <v>79</v>
      </c>
      <c r="D164" s="13" t="s">
        <v>29</v>
      </c>
      <c r="E164" s="13" t="s">
        <v>30</v>
      </c>
    </row>
    <row r="165" spans="1:5">
      <c r="A165" s="43"/>
      <c r="B165" s="43"/>
    </row>
  </sheetData>
  <mergeCells count="32">
    <mergeCell ref="A3:E3"/>
    <mergeCell ref="A29:E29"/>
    <mergeCell ref="A30:E30"/>
    <mergeCell ref="A53:E53"/>
    <mergeCell ref="A54:E54"/>
    <mergeCell ref="A20:A21"/>
    <mergeCell ref="B20:B21"/>
    <mergeCell ref="C20:C21"/>
    <mergeCell ref="D20:D21"/>
    <mergeCell ref="E20:E21"/>
    <mergeCell ref="A144:E144"/>
    <mergeCell ref="A145:E145"/>
    <mergeCell ref="C50:C52"/>
    <mergeCell ref="D50:D52"/>
    <mergeCell ref="E50:E52"/>
    <mergeCell ref="A50:A52"/>
    <mergeCell ref="B50:B52"/>
    <mergeCell ref="A79:E79"/>
    <mergeCell ref="A102:E102"/>
    <mergeCell ref="A103:E103"/>
    <mergeCell ref="A124:E124"/>
    <mergeCell ref="A125:E125"/>
    <mergeCell ref="D104:D105"/>
    <mergeCell ref="E104:E105"/>
    <mergeCell ref="D59:D68"/>
    <mergeCell ref="E59:E68"/>
    <mergeCell ref="A104:A105"/>
    <mergeCell ref="B104:B105"/>
    <mergeCell ref="C104:C105"/>
    <mergeCell ref="A59:A68"/>
    <mergeCell ref="B59:B68"/>
    <mergeCell ref="C59:C68"/>
  </mergeCells>
  <pageMargins left="0.19685039370078741" right="0.19685039370078741" top="0.19685039370078741" bottom="0.19685039370078741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51 неделя 2024 года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Manukjan_MV</dc:creator>
  <cp:lastModifiedBy>me</cp:lastModifiedBy>
  <cp:lastPrinted>2024-10-01T15:53:15Z</cp:lastPrinted>
  <dcterms:created xsi:type="dcterms:W3CDTF">2024-03-28T08:58:14Z</dcterms:created>
  <dcterms:modified xsi:type="dcterms:W3CDTF">2024-12-19T12:38:55Z</dcterms:modified>
</cp:coreProperties>
</file>